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ctrlProps/ctrlProp6.xml" ContentType="application/vnd.ms-excel.controlproperties+xml"/>
  <Override PartName="/xl/ctrlProps/ctrlProp7.xml" ContentType="application/vnd.ms-excel.controlproperties+xml"/>
  <Override PartName="/xl/ctrlProps/ctrlProp8.xml" ContentType="application/vnd.ms-excel.controlproperties+xml"/>
  <Override PartName="/xl/ctrlProps/ctrlProp9.xml" ContentType="application/vnd.ms-excel.controlproperties+xml"/>
  <Override PartName="/xl/ctrlProps/ctrlProp10.xml" ContentType="application/vnd.ms-excel.controlproperties+xml"/>
  <Override PartName="/xl/ctrlProps/ctrlProp11.xml" ContentType="application/vnd.ms-excel.controlpropertie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6327"/>
  <workbookPr codeName="ThisWorkbook" hidePivotFieldList="1" defaultThemeVersion="124226"/>
  <mc:AlternateContent xmlns:mc="http://schemas.openxmlformats.org/markup-compatibility/2006">
    <mc:Choice Requires="x15">
      <x15ac:absPath xmlns:x15ac="http://schemas.microsoft.com/office/spreadsheetml/2010/11/ac" url="G:\19013-1508\2022 Update\Forms Work\2023 Forms\"/>
    </mc:Choice>
  </mc:AlternateContent>
  <xr:revisionPtr revIDLastSave="0" documentId="13_ncr:1_{2F1EB9A1-98EE-4376-BC3C-DD0D66BEC2E6}" xr6:coauthVersionLast="47" xr6:coauthVersionMax="47" xr10:uidLastSave="{00000000-0000-0000-0000-000000000000}"/>
  <bookViews>
    <workbookView xWindow="-120" yWindow="-120" windowWidth="29040" windowHeight="15840" activeTab="2" xr2:uid="{00000000-000D-0000-FFFF-FFFF00000000}"/>
  </bookViews>
  <sheets>
    <sheet name="Instructions" sheetId="6" r:id="rId1"/>
    <sheet name="1. Enter Bid Information" sheetId="1" r:id="rId2"/>
    <sheet name="2. Form Information" sheetId="2" r:id="rId3"/>
    <sheet name="Info" sheetId="4" state="hidden" r:id="rId4"/>
  </sheets>
  <definedNames>
    <definedName name="_xlnm.Print_Area" localSheetId="2">'2. Form Information'!$A$1:$I$304</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F17" i="2" l="1"/>
  <c r="C282" i="2"/>
  <c r="C283" i="2"/>
  <c r="C284" i="2"/>
  <c r="C285" i="2"/>
  <c r="C286" i="2"/>
  <c r="C287" i="2"/>
  <c r="C288" i="2"/>
  <c r="C289" i="2"/>
  <c r="C290" i="2"/>
  <c r="C291" i="2"/>
  <c r="C292" i="2"/>
  <c r="C293" i="2"/>
  <c r="C294" i="2"/>
  <c r="C295" i="2"/>
  <c r="C296" i="2"/>
  <c r="C297" i="2"/>
  <c r="C298" i="2"/>
  <c r="C299" i="2"/>
  <c r="C300" i="2"/>
  <c r="C301" i="2"/>
  <c r="C302" i="2"/>
  <c r="C281" i="2"/>
  <c r="C256" i="2"/>
  <c r="C257" i="2"/>
  <c r="C258" i="2"/>
  <c r="C259" i="2"/>
  <c r="C260" i="2"/>
  <c r="C261" i="2"/>
  <c r="C262" i="2"/>
  <c r="C263" i="2"/>
  <c r="C264" i="2"/>
  <c r="C265" i="2"/>
  <c r="C266" i="2"/>
  <c r="C267" i="2"/>
  <c r="C268" i="2"/>
  <c r="C269" i="2"/>
  <c r="C270" i="2"/>
  <c r="C271" i="2"/>
  <c r="C272" i="2"/>
  <c r="C273" i="2"/>
  <c r="C274" i="2"/>
  <c r="C275" i="2"/>
  <c r="C255" i="2"/>
  <c r="C230" i="2"/>
  <c r="C231" i="2"/>
  <c r="C232" i="2"/>
  <c r="C233" i="2"/>
  <c r="C234" i="2"/>
  <c r="C235" i="2"/>
  <c r="C236" i="2"/>
  <c r="C237" i="2"/>
  <c r="C238" i="2"/>
  <c r="C239" i="2"/>
  <c r="C240" i="2"/>
  <c r="C241" i="2"/>
  <c r="C242" i="2"/>
  <c r="C243" i="2"/>
  <c r="C244" i="2"/>
  <c r="C245" i="2"/>
  <c r="C246" i="2"/>
  <c r="C247" i="2"/>
  <c r="C248" i="2"/>
  <c r="C249" i="2"/>
  <c r="C229" i="2"/>
  <c r="C204" i="2"/>
  <c r="C205" i="2"/>
  <c r="C206" i="2"/>
  <c r="C207" i="2"/>
  <c r="C208" i="2"/>
  <c r="C209" i="2"/>
  <c r="C210" i="2"/>
  <c r="C211" i="2"/>
  <c r="C212" i="2"/>
  <c r="C213" i="2"/>
  <c r="C214" i="2"/>
  <c r="C215" i="2"/>
  <c r="C216" i="2"/>
  <c r="C217" i="2"/>
  <c r="C218" i="2"/>
  <c r="C219" i="2"/>
  <c r="C220" i="2"/>
  <c r="C221" i="2"/>
  <c r="C222" i="2"/>
  <c r="C223" i="2"/>
  <c r="C203" i="2"/>
  <c r="C178" i="2"/>
  <c r="C179" i="2"/>
  <c r="C180" i="2"/>
  <c r="C181" i="2"/>
  <c r="C182" i="2"/>
  <c r="C183" i="2"/>
  <c r="C184" i="2"/>
  <c r="C185" i="2"/>
  <c r="C186" i="2"/>
  <c r="C187" i="2"/>
  <c r="C188" i="2"/>
  <c r="C189" i="2"/>
  <c r="C190" i="2"/>
  <c r="C191" i="2"/>
  <c r="C192" i="2"/>
  <c r="C193" i="2"/>
  <c r="C194" i="2"/>
  <c r="C195" i="2"/>
  <c r="C196" i="2"/>
  <c r="C197" i="2"/>
  <c r="C177" i="2"/>
  <c r="C152" i="2"/>
  <c r="C153" i="2"/>
  <c r="C154" i="2"/>
  <c r="C155" i="2"/>
  <c r="C156" i="2"/>
  <c r="C157" i="2"/>
  <c r="C158" i="2"/>
  <c r="C159" i="2"/>
  <c r="C160" i="2"/>
  <c r="C161" i="2"/>
  <c r="C162" i="2"/>
  <c r="C163" i="2"/>
  <c r="C164" i="2"/>
  <c r="C165" i="2"/>
  <c r="C166" i="2"/>
  <c r="C167" i="2"/>
  <c r="C168" i="2"/>
  <c r="C169" i="2"/>
  <c r="C170" i="2"/>
  <c r="C171" i="2"/>
  <c r="C151" i="2"/>
  <c r="C126" i="2"/>
  <c r="C127" i="2"/>
  <c r="C128" i="2"/>
  <c r="C129" i="2"/>
  <c r="C130" i="2"/>
  <c r="C131" i="2"/>
  <c r="C132" i="2"/>
  <c r="C133" i="2"/>
  <c r="C134" i="2"/>
  <c r="C135" i="2"/>
  <c r="C136" i="2"/>
  <c r="C137" i="2"/>
  <c r="C138" i="2"/>
  <c r="C139" i="2"/>
  <c r="C140" i="2"/>
  <c r="C141" i="2"/>
  <c r="C142" i="2"/>
  <c r="C143" i="2"/>
  <c r="C144" i="2"/>
  <c r="C145" i="2"/>
  <c r="C125" i="2"/>
  <c r="C100" i="2"/>
  <c r="C101" i="2"/>
  <c r="C102" i="2"/>
  <c r="C103" i="2"/>
  <c r="C104" i="2"/>
  <c r="C105" i="2"/>
  <c r="C106" i="2"/>
  <c r="C107" i="2"/>
  <c r="C108" i="2"/>
  <c r="C109" i="2"/>
  <c r="C110" i="2"/>
  <c r="C111" i="2"/>
  <c r="C112" i="2"/>
  <c r="C113" i="2"/>
  <c r="C114" i="2"/>
  <c r="C115" i="2"/>
  <c r="C116" i="2"/>
  <c r="C117" i="2"/>
  <c r="C118" i="2"/>
  <c r="C119" i="2"/>
  <c r="C99" i="2"/>
  <c r="C32" i="2"/>
  <c r="C33" i="2"/>
  <c r="C34" i="2"/>
  <c r="C35" i="2"/>
  <c r="C36" i="2"/>
  <c r="C37" i="2"/>
  <c r="C38" i="2"/>
  <c r="C39" i="2"/>
  <c r="C40" i="2"/>
  <c r="C41" i="2"/>
  <c r="C42" i="2"/>
  <c r="C43" i="2"/>
  <c r="C44" i="2"/>
  <c r="C45" i="2"/>
  <c r="C46" i="2"/>
  <c r="C47" i="2"/>
  <c r="C48" i="2"/>
  <c r="C49" i="2"/>
  <c r="C50" i="2"/>
  <c r="C51" i="2"/>
  <c r="C31" i="2"/>
  <c r="C18" i="2"/>
  <c r="C19" i="2"/>
  <c r="C20" i="2"/>
  <c r="C21" i="2"/>
  <c r="C22" i="2"/>
  <c r="C23" i="2"/>
  <c r="C24" i="2"/>
  <c r="C25" i="2"/>
  <c r="C17" i="2"/>
  <c r="D63" i="2"/>
  <c r="D55" i="2"/>
  <c r="F282" i="2"/>
  <c r="F283" i="2"/>
  <c r="F284" i="2"/>
  <c r="F285" i="2"/>
  <c r="F286" i="2"/>
  <c r="F287" i="2"/>
  <c r="F288" i="2"/>
  <c r="F289" i="2"/>
  <c r="F290" i="2"/>
  <c r="F291" i="2"/>
  <c r="F292" i="2"/>
  <c r="F293" i="2"/>
  <c r="F294" i="2"/>
  <c r="F295" i="2"/>
  <c r="F296" i="2"/>
  <c r="F297" i="2"/>
  <c r="F298" i="2"/>
  <c r="F299" i="2"/>
  <c r="F300" i="2"/>
  <c r="F301" i="2"/>
  <c r="F302" i="2"/>
  <c r="F281" i="2"/>
  <c r="F256" i="2"/>
  <c r="F257" i="2"/>
  <c r="F258" i="2"/>
  <c r="F259" i="2"/>
  <c r="F260" i="2"/>
  <c r="F261" i="2"/>
  <c r="F262" i="2"/>
  <c r="F263" i="2"/>
  <c r="F264" i="2"/>
  <c r="F265" i="2"/>
  <c r="F266" i="2"/>
  <c r="F267" i="2"/>
  <c r="F268" i="2"/>
  <c r="F269" i="2"/>
  <c r="F270" i="2"/>
  <c r="F271" i="2"/>
  <c r="F272" i="2"/>
  <c r="F273" i="2"/>
  <c r="F274" i="2"/>
  <c r="F275" i="2"/>
  <c r="F255" i="2"/>
  <c r="F230" i="2"/>
  <c r="F231" i="2"/>
  <c r="F232" i="2"/>
  <c r="F233" i="2"/>
  <c r="F234" i="2"/>
  <c r="F235" i="2"/>
  <c r="F236" i="2"/>
  <c r="F237" i="2"/>
  <c r="F238" i="2"/>
  <c r="F239" i="2"/>
  <c r="F240" i="2"/>
  <c r="F241" i="2"/>
  <c r="F242" i="2"/>
  <c r="F243" i="2"/>
  <c r="F244" i="2"/>
  <c r="F245" i="2"/>
  <c r="F246" i="2"/>
  <c r="F247" i="2"/>
  <c r="F248" i="2"/>
  <c r="F249" i="2"/>
  <c r="F229" i="2"/>
  <c r="F204" i="2"/>
  <c r="F205" i="2"/>
  <c r="F206" i="2"/>
  <c r="F207" i="2"/>
  <c r="F208" i="2"/>
  <c r="F209" i="2"/>
  <c r="F210" i="2"/>
  <c r="F211" i="2"/>
  <c r="F212" i="2"/>
  <c r="F213" i="2"/>
  <c r="F214" i="2"/>
  <c r="F215" i="2"/>
  <c r="F216" i="2"/>
  <c r="F217" i="2"/>
  <c r="F218" i="2"/>
  <c r="F219" i="2"/>
  <c r="F220" i="2"/>
  <c r="F221" i="2"/>
  <c r="F222" i="2"/>
  <c r="F223" i="2"/>
  <c r="F203" i="2"/>
  <c r="F178" i="2"/>
  <c r="F179" i="2"/>
  <c r="F180" i="2"/>
  <c r="F181" i="2"/>
  <c r="F182" i="2"/>
  <c r="F183" i="2"/>
  <c r="F184" i="2"/>
  <c r="F185" i="2"/>
  <c r="F186" i="2"/>
  <c r="F187" i="2"/>
  <c r="F188" i="2"/>
  <c r="F189" i="2"/>
  <c r="F190" i="2"/>
  <c r="F191" i="2"/>
  <c r="F192" i="2"/>
  <c r="F193" i="2"/>
  <c r="F194" i="2"/>
  <c r="F195" i="2"/>
  <c r="F196" i="2"/>
  <c r="F197" i="2"/>
  <c r="F177" i="2"/>
  <c r="F152" i="2"/>
  <c r="F153" i="2"/>
  <c r="F154" i="2"/>
  <c r="F155" i="2"/>
  <c r="F156" i="2"/>
  <c r="F157" i="2"/>
  <c r="F158" i="2"/>
  <c r="F159" i="2"/>
  <c r="F160" i="2"/>
  <c r="F161" i="2"/>
  <c r="F162" i="2"/>
  <c r="F163" i="2"/>
  <c r="F164" i="2"/>
  <c r="F165" i="2"/>
  <c r="F166" i="2"/>
  <c r="F167" i="2"/>
  <c r="F168" i="2"/>
  <c r="F169" i="2"/>
  <c r="F170" i="2"/>
  <c r="F171" i="2"/>
  <c r="F151" i="2"/>
  <c r="F126" i="2"/>
  <c r="F127" i="2"/>
  <c r="F128" i="2"/>
  <c r="F129" i="2"/>
  <c r="F130" i="2"/>
  <c r="F131" i="2"/>
  <c r="F132" i="2"/>
  <c r="F133" i="2"/>
  <c r="F134" i="2"/>
  <c r="F135" i="2"/>
  <c r="F136" i="2"/>
  <c r="F137" i="2"/>
  <c r="F138" i="2"/>
  <c r="F139" i="2"/>
  <c r="F140" i="2"/>
  <c r="F141" i="2"/>
  <c r="F142" i="2"/>
  <c r="F143" i="2"/>
  <c r="F144" i="2"/>
  <c r="F145" i="2"/>
  <c r="F125" i="2"/>
  <c r="F100" i="2"/>
  <c r="F101" i="2"/>
  <c r="F102" i="2"/>
  <c r="F103" i="2"/>
  <c r="F104" i="2"/>
  <c r="F105" i="2"/>
  <c r="F106" i="2"/>
  <c r="F107" i="2"/>
  <c r="F108" i="2"/>
  <c r="F109" i="2"/>
  <c r="F110" i="2"/>
  <c r="F111" i="2"/>
  <c r="F112" i="2"/>
  <c r="F113" i="2"/>
  <c r="F114" i="2"/>
  <c r="F115" i="2"/>
  <c r="F116" i="2"/>
  <c r="F117" i="2"/>
  <c r="F118" i="2"/>
  <c r="F119" i="2"/>
  <c r="F32" i="2"/>
  <c r="F33" i="2"/>
  <c r="F34" i="2"/>
  <c r="F35" i="2"/>
  <c r="F36" i="2"/>
  <c r="F37" i="2"/>
  <c r="F38" i="2"/>
  <c r="F39" i="2"/>
  <c r="F40" i="2"/>
  <c r="F41" i="2"/>
  <c r="F42" i="2"/>
  <c r="F43" i="2"/>
  <c r="F44" i="2"/>
  <c r="F45" i="2"/>
  <c r="F46" i="2"/>
  <c r="F47" i="2"/>
  <c r="F48" i="2"/>
  <c r="F49" i="2"/>
  <c r="F50" i="2"/>
  <c r="F51" i="2"/>
  <c r="F31" i="2"/>
  <c r="F18" i="2"/>
  <c r="F19" i="2"/>
  <c r="F20" i="2"/>
  <c r="F21" i="2"/>
  <c r="F22" i="2"/>
  <c r="F23" i="2"/>
  <c r="F24" i="2"/>
  <c r="F25" i="2"/>
  <c r="F99" i="2"/>
  <c r="C63" i="2"/>
  <c r="D282" i="2"/>
  <c r="E282" i="2"/>
  <c r="D283" i="2"/>
  <c r="E283" i="2"/>
  <c r="D284" i="2"/>
  <c r="E284" i="2"/>
  <c r="D285" i="2"/>
  <c r="E285" i="2"/>
  <c r="D286" i="2"/>
  <c r="E286" i="2"/>
  <c r="D287" i="2"/>
  <c r="E287" i="2"/>
  <c r="D288" i="2"/>
  <c r="E288" i="2"/>
  <c r="D289" i="2"/>
  <c r="E289" i="2"/>
  <c r="D290" i="2"/>
  <c r="E290" i="2"/>
  <c r="D291" i="2"/>
  <c r="E291" i="2"/>
  <c r="D292" i="2"/>
  <c r="E292" i="2"/>
  <c r="D293" i="2"/>
  <c r="E293" i="2"/>
  <c r="D294" i="2"/>
  <c r="E294" i="2"/>
  <c r="D295" i="2"/>
  <c r="E295" i="2"/>
  <c r="D296" i="2"/>
  <c r="E296" i="2"/>
  <c r="D297" i="2"/>
  <c r="E297" i="2"/>
  <c r="D298" i="2"/>
  <c r="E298" i="2"/>
  <c r="D299" i="2"/>
  <c r="E299" i="2"/>
  <c r="D300" i="2"/>
  <c r="E300" i="2"/>
  <c r="D301" i="2"/>
  <c r="E301" i="2"/>
  <c r="D302" i="2"/>
  <c r="E302" i="2"/>
  <c r="E281" i="2"/>
  <c r="D281" i="2"/>
  <c r="D256" i="2"/>
  <c r="E256" i="2"/>
  <c r="D257" i="2"/>
  <c r="E257" i="2"/>
  <c r="D258" i="2"/>
  <c r="E258" i="2"/>
  <c r="D259" i="2"/>
  <c r="E259" i="2"/>
  <c r="D260" i="2"/>
  <c r="E260" i="2"/>
  <c r="D261" i="2"/>
  <c r="E261" i="2"/>
  <c r="D262" i="2"/>
  <c r="E262" i="2"/>
  <c r="D263" i="2"/>
  <c r="E263" i="2"/>
  <c r="D264" i="2"/>
  <c r="E264" i="2"/>
  <c r="D265" i="2"/>
  <c r="E265" i="2"/>
  <c r="D266" i="2"/>
  <c r="E266" i="2"/>
  <c r="D267" i="2"/>
  <c r="E267" i="2"/>
  <c r="D268" i="2"/>
  <c r="E268" i="2"/>
  <c r="D269" i="2"/>
  <c r="E269" i="2"/>
  <c r="D270" i="2"/>
  <c r="E270" i="2"/>
  <c r="D271" i="2"/>
  <c r="E271" i="2"/>
  <c r="D272" i="2"/>
  <c r="E272" i="2"/>
  <c r="D273" i="2"/>
  <c r="E273" i="2"/>
  <c r="D274" i="2"/>
  <c r="E274" i="2"/>
  <c r="D275" i="2"/>
  <c r="E275" i="2"/>
  <c r="E255" i="2"/>
  <c r="D255" i="2"/>
  <c r="D249" i="2"/>
  <c r="E249" i="2"/>
  <c r="D230" i="2"/>
  <c r="E230" i="2"/>
  <c r="D231" i="2"/>
  <c r="E231" i="2"/>
  <c r="D232" i="2"/>
  <c r="E232" i="2"/>
  <c r="D233" i="2"/>
  <c r="E233" i="2"/>
  <c r="D234" i="2"/>
  <c r="E234" i="2"/>
  <c r="D235" i="2"/>
  <c r="E235" i="2"/>
  <c r="D236" i="2"/>
  <c r="E236" i="2"/>
  <c r="D237" i="2"/>
  <c r="E237" i="2"/>
  <c r="D238" i="2"/>
  <c r="E238" i="2"/>
  <c r="D239" i="2"/>
  <c r="E239" i="2"/>
  <c r="D240" i="2"/>
  <c r="E240" i="2"/>
  <c r="D241" i="2"/>
  <c r="E241" i="2"/>
  <c r="D242" i="2"/>
  <c r="E242" i="2"/>
  <c r="D243" i="2"/>
  <c r="E243" i="2"/>
  <c r="D244" i="2"/>
  <c r="E244" i="2"/>
  <c r="D245" i="2"/>
  <c r="E245" i="2"/>
  <c r="D246" i="2"/>
  <c r="E246" i="2"/>
  <c r="D247" i="2"/>
  <c r="E247" i="2"/>
  <c r="D248" i="2"/>
  <c r="E248" i="2"/>
  <c r="E229" i="2"/>
  <c r="D229" i="2"/>
  <c r="D204" i="2"/>
  <c r="E204" i="2"/>
  <c r="D205" i="2"/>
  <c r="E205" i="2"/>
  <c r="D206" i="2"/>
  <c r="E206" i="2"/>
  <c r="D207" i="2"/>
  <c r="E207" i="2"/>
  <c r="D208" i="2"/>
  <c r="E208" i="2"/>
  <c r="D209" i="2"/>
  <c r="E209" i="2"/>
  <c r="D210" i="2"/>
  <c r="E210" i="2"/>
  <c r="D211" i="2"/>
  <c r="E211" i="2"/>
  <c r="D212" i="2"/>
  <c r="E212" i="2"/>
  <c r="D213" i="2"/>
  <c r="E213" i="2"/>
  <c r="D214" i="2"/>
  <c r="E214" i="2"/>
  <c r="D215" i="2"/>
  <c r="E215" i="2"/>
  <c r="D216" i="2"/>
  <c r="E216" i="2"/>
  <c r="D217" i="2"/>
  <c r="E217" i="2"/>
  <c r="D218" i="2"/>
  <c r="E218" i="2"/>
  <c r="D219" i="2"/>
  <c r="E219" i="2"/>
  <c r="D220" i="2"/>
  <c r="E220" i="2"/>
  <c r="D221" i="2"/>
  <c r="E221" i="2"/>
  <c r="D222" i="2"/>
  <c r="E222" i="2"/>
  <c r="D223" i="2"/>
  <c r="E223" i="2"/>
  <c r="E203" i="2"/>
  <c r="D203" i="2"/>
  <c r="D178" i="2"/>
  <c r="E178" i="2"/>
  <c r="D179" i="2"/>
  <c r="E179" i="2"/>
  <c r="D180" i="2"/>
  <c r="E180" i="2"/>
  <c r="D181" i="2"/>
  <c r="E181" i="2"/>
  <c r="D182" i="2"/>
  <c r="E182" i="2"/>
  <c r="D183" i="2"/>
  <c r="E183" i="2"/>
  <c r="D184" i="2"/>
  <c r="E184" i="2"/>
  <c r="D185" i="2"/>
  <c r="E185" i="2"/>
  <c r="D186" i="2"/>
  <c r="E186" i="2"/>
  <c r="D187" i="2"/>
  <c r="E187" i="2"/>
  <c r="D188" i="2"/>
  <c r="E188" i="2"/>
  <c r="D189" i="2"/>
  <c r="E189" i="2"/>
  <c r="D190" i="2"/>
  <c r="E190" i="2"/>
  <c r="D191" i="2"/>
  <c r="E191" i="2"/>
  <c r="D192" i="2"/>
  <c r="E192" i="2"/>
  <c r="D193" i="2"/>
  <c r="E193" i="2"/>
  <c r="D194" i="2"/>
  <c r="E194" i="2"/>
  <c r="D195" i="2"/>
  <c r="E195" i="2"/>
  <c r="D196" i="2"/>
  <c r="E196" i="2"/>
  <c r="D197" i="2"/>
  <c r="E197" i="2"/>
  <c r="E177" i="2"/>
  <c r="D177" i="2"/>
  <c r="D152" i="2"/>
  <c r="E152" i="2"/>
  <c r="D153" i="2"/>
  <c r="E153" i="2"/>
  <c r="D154" i="2"/>
  <c r="E154" i="2"/>
  <c r="D155" i="2"/>
  <c r="E155" i="2"/>
  <c r="D156" i="2"/>
  <c r="E156" i="2"/>
  <c r="D157" i="2"/>
  <c r="E157" i="2"/>
  <c r="D158" i="2"/>
  <c r="E158" i="2"/>
  <c r="D159" i="2"/>
  <c r="E159" i="2"/>
  <c r="D160" i="2"/>
  <c r="E160" i="2"/>
  <c r="D161" i="2"/>
  <c r="E161" i="2"/>
  <c r="D162" i="2"/>
  <c r="E162" i="2"/>
  <c r="D163" i="2"/>
  <c r="E163" i="2"/>
  <c r="D164" i="2"/>
  <c r="E164" i="2"/>
  <c r="D165" i="2"/>
  <c r="E165" i="2"/>
  <c r="D166" i="2"/>
  <c r="E166" i="2"/>
  <c r="D167" i="2"/>
  <c r="E167" i="2"/>
  <c r="D168" i="2"/>
  <c r="E168" i="2"/>
  <c r="D169" i="2"/>
  <c r="E169" i="2"/>
  <c r="D170" i="2"/>
  <c r="E170" i="2"/>
  <c r="D171" i="2"/>
  <c r="E171" i="2"/>
  <c r="E151" i="2"/>
  <c r="D151" i="2"/>
  <c r="D145" i="2"/>
  <c r="E145" i="2"/>
  <c r="D126" i="2"/>
  <c r="E126" i="2"/>
  <c r="D127" i="2"/>
  <c r="E127" i="2"/>
  <c r="D128" i="2"/>
  <c r="E128" i="2"/>
  <c r="D129" i="2"/>
  <c r="E129" i="2"/>
  <c r="D130" i="2"/>
  <c r="E130" i="2"/>
  <c r="D131" i="2"/>
  <c r="E131" i="2"/>
  <c r="D132" i="2"/>
  <c r="E132" i="2"/>
  <c r="D133" i="2"/>
  <c r="E133" i="2"/>
  <c r="D134" i="2"/>
  <c r="E134" i="2"/>
  <c r="D135" i="2"/>
  <c r="E135" i="2"/>
  <c r="D136" i="2"/>
  <c r="E136" i="2"/>
  <c r="D137" i="2"/>
  <c r="E137" i="2"/>
  <c r="D138" i="2"/>
  <c r="E138" i="2"/>
  <c r="D139" i="2"/>
  <c r="E139" i="2"/>
  <c r="D140" i="2"/>
  <c r="E140" i="2"/>
  <c r="D141" i="2"/>
  <c r="E141" i="2"/>
  <c r="D142" i="2"/>
  <c r="E142" i="2"/>
  <c r="D143" i="2"/>
  <c r="E143" i="2"/>
  <c r="D144" i="2"/>
  <c r="E144" i="2"/>
  <c r="E125" i="2"/>
  <c r="D125" i="2"/>
  <c r="D100" i="2"/>
  <c r="E100" i="2"/>
  <c r="D101" i="2"/>
  <c r="E101" i="2"/>
  <c r="D102" i="2"/>
  <c r="E102" i="2"/>
  <c r="D103" i="2"/>
  <c r="E103" i="2"/>
  <c r="D104" i="2"/>
  <c r="E104" i="2"/>
  <c r="D105" i="2"/>
  <c r="E105" i="2"/>
  <c r="D106" i="2"/>
  <c r="E106" i="2"/>
  <c r="D107" i="2"/>
  <c r="E107" i="2"/>
  <c r="D108" i="2"/>
  <c r="E108" i="2"/>
  <c r="D109" i="2"/>
  <c r="E109" i="2"/>
  <c r="D110" i="2"/>
  <c r="E110" i="2"/>
  <c r="D111" i="2"/>
  <c r="E111" i="2"/>
  <c r="D112" i="2"/>
  <c r="E112" i="2"/>
  <c r="D113" i="2"/>
  <c r="E113" i="2"/>
  <c r="D114" i="2"/>
  <c r="E114" i="2"/>
  <c r="D115" i="2"/>
  <c r="E115" i="2"/>
  <c r="D116" i="2"/>
  <c r="E116" i="2"/>
  <c r="D117" i="2"/>
  <c r="E117" i="2"/>
  <c r="D118" i="2"/>
  <c r="E118" i="2"/>
  <c r="D119" i="2"/>
  <c r="E119" i="2"/>
  <c r="E99" i="2"/>
  <c r="D99" i="2"/>
  <c r="D32" i="2"/>
  <c r="E32" i="2"/>
  <c r="D33" i="2"/>
  <c r="E33" i="2"/>
  <c r="D34" i="2"/>
  <c r="E34" i="2"/>
  <c r="D35" i="2"/>
  <c r="E35" i="2"/>
  <c r="D36" i="2"/>
  <c r="E36" i="2"/>
  <c r="D37" i="2"/>
  <c r="E37" i="2"/>
  <c r="D38" i="2"/>
  <c r="E38" i="2"/>
  <c r="D39" i="2"/>
  <c r="E39" i="2"/>
  <c r="D40" i="2"/>
  <c r="E40" i="2"/>
  <c r="D41" i="2"/>
  <c r="E41" i="2"/>
  <c r="D42" i="2"/>
  <c r="E42" i="2"/>
  <c r="D43" i="2"/>
  <c r="E43" i="2"/>
  <c r="D44" i="2"/>
  <c r="E44" i="2"/>
  <c r="D45" i="2"/>
  <c r="E45" i="2"/>
  <c r="D46" i="2"/>
  <c r="E46" i="2"/>
  <c r="D47" i="2"/>
  <c r="E47" i="2"/>
  <c r="D48" i="2"/>
  <c r="E48" i="2"/>
  <c r="D49" i="2"/>
  <c r="E49" i="2"/>
  <c r="D50" i="2"/>
  <c r="E50" i="2"/>
  <c r="D51" i="2"/>
  <c r="E51" i="2"/>
  <c r="E31" i="2"/>
  <c r="D31" i="2"/>
  <c r="B301" i="2"/>
  <c r="H301" i="2" s="1"/>
  <c r="B302" i="2"/>
  <c r="H302" i="2" s="1"/>
  <c r="B282" i="2"/>
  <c r="H282" i="2" s="1"/>
  <c r="B283" i="2"/>
  <c r="H283" i="2" s="1"/>
  <c r="B284" i="2"/>
  <c r="H284" i="2" s="1"/>
  <c r="B285" i="2"/>
  <c r="H285" i="2" s="1"/>
  <c r="B286" i="2"/>
  <c r="H286" i="2" s="1"/>
  <c r="B287" i="2"/>
  <c r="H287" i="2" s="1"/>
  <c r="B288" i="2"/>
  <c r="H288" i="2" s="1"/>
  <c r="B289" i="2"/>
  <c r="H289" i="2" s="1"/>
  <c r="B290" i="2"/>
  <c r="H290" i="2"/>
  <c r="B291" i="2"/>
  <c r="H291" i="2" s="1"/>
  <c r="B292" i="2"/>
  <c r="H292" i="2" s="1"/>
  <c r="B293" i="2"/>
  <c r="H293" i="2" s="1"/>
  <c r="B294" i="2"/>
  <c r="H294" i="2"/>
  <c r="B295" i="2"/>
  <c r="H295" i="2" s="1"/>
  <c r="B296" i="2"/>
  <c r="H296" i="2" s="1"/>
  <c r="B297" i="2"/>
  <c r="H297" i="2" s="1"/>
  <c r="B298" i="2"/>
  <c r="H298" i="2" s="1"/>
  <c r="B299" i="2"/>
  <c r="H299" i="2" s="1"/>
  <c r="B300" i="2"/>
  <c r="H300" i="2" s="1"/>
  <c r="B281" i="2"/>
  <c r="H281" i="2" s="1"/>
  <c r="H303" i="2" s="1"/>
  <c r="H277" i="2" s="1"/>
  <c r="B256" i="2"/>
  <c r="H256" i="2" s="1"/>
  <c r="B257" i="2"/>
  <c r="H257" i="2" s="1"/>
  <c r="B258" i="2"/>
  <c r="H258" i="2" s="1"/>
  <c r="B259" i="2"/>
  <c r="H259" i="2" s="1"/>
  <c r="B260" i="2"/>
  <c r="H260" i="2" s="1"/>
  <c r="B261" i="2"/>
  <c r="H261" i="2" s="1"/>
  <c r="B262" i="2"/>
  <c r="H262" i="2" s="1"/>
  <c r="B263" i="2"/>
  <c r="H263" i="2" s="1"/>
  <c r="B264" i="2"/>
  <c r="H264" i="2" s="1"/>
  <c r="B265" i="2"/>
  <c r="H265" i="2" s="1"/>
  <c r="B266" i="2"/>
  <c r="H266" i="2" s="1"/>
  <c r="B267" i="2"/>
  <c r="H267" i="2"/>
  <c r="B268" i="2"/>
  <c r="H268" i="2" s="1"/>
  <c r="B269" i="2"/>
  <c r="H269" i="2" s="1"/>
  <c r="B270" i="2"/>
  <c r="H270" i="2" s="1"/>
  <c r="B271" i="2"/>
  <c r="H271" i="2"/>
  <c r="B272" i="2"/>
  <c r="H272" i="2" s="1"/>
  <c r="B273" i="2"/>
  <c r="H273" i="2" s="1"/>
  <c r="B274" i="2"/>
  <c r="H274" i="2" s="1"/>
  <c r="B275" i="2"/>
  <c r="H275" i="2" s="1"/>
  <c r="B255" i="2"/>
  <c r="H255" i="2" s="1"/>
  <c r="H276" i="2" s="1"/>
  <c r="B230" i="2"/>
  <c r="H230" i="2" s="1"/>
  <c r="B231" i="2"/>
  <c r="H231" i="2" s="1"/>
  <c r="B232" i="2"/>
  <c r="H232" i="2" s="1"/>
  <c r="B233" i="2"/>
  <c r="H233" i="2" s="1"/>
  <c r="B234" i="2"/>
  <c r="H234" i="2" s="1"/>
  <c r="B235" i="2"/>
  <c r="H235" i="2" s="1"/>
  <c r="B236" i="2"/>
  <c r="H236" i="2"/>
  <c r="B237" i="2"/>
  <c r="H237" i="2" s="1"/>
  <c r="B238" i="2"/>
  <c r="H238" i="2" s="1"/>
  <c r="B239" i="2"/>
  <c r="H239" i="2" s="1"/>
  <c r="B240" i="2"/>
  <c r="H240" i="2"/>
  <c r="B241" i="2"/>
  <c r="H241" i="2" s="1"/>
  <c r="B242" i="2"/>
  <c r="H242" i="2" s="1"/>
  <c r="B243" i="2"/>
  <c r="H243" i="2" s="1"/>
  <c r="B244" i="2"/>
  <c r="H244" i="2" s="1"/>
  <c r="B245" i="2"/>
  <c r="H245" i="2" s="1"/>
  <c r="B246" i="2"/>
  <c r="H246" i="2" s="1"/>
  <c r="B247" i="2"/>
  <c r="H247" i="2" s="1"/>
  <c r="B248" i="2"/>
  <c r="H248" i="2" s="1"/>
  <c r="B249" i="2"/>
  <c r="H249" i="2" s="1"/>
  <c r="B229" i="2"/>
  <c r="H229" i="2" s="1"/>
  <c r="H250" i="2" s="1"/>
  <c r="B204" i="2"/>
  <c r="H204" i="2" s="1"/>
  <c r="B205" i="2"/>
  <c r="H205" i="2"/>
  <c r="B206" i="2"/>
  <c r="H206" i="2" s="1"/>
  <c r="B207" i="2"/>
  <c r="H207" i="2" s="1"/>
  <c r="B208" i="2"/>
  <c r="H208" i="2" s="1"/>
  <c r="B209" i="2"/>
  <c r="H209" i="2" s="1"/>
  <c r="B210" i="2"/>
  <c r="H210" i="2" s="1"/>
  <c r="B211" i="2"/>
  <c r="H211" i="2" s="1"/>
  <c r="B212" i="2"/>
  <c r="H212" i="2" s="1"/>
  <c r="B213" i="2"/>
  <c r="H213" i="2"/>
  <c r="B214" i="2"/>
  <c r="H214" i="2" s="1"/>
  <c r="B215" i="2"/>
  <c r="H215" i="2" s="1"/>
  <c r="B216" i="2"/>
  <c r="H216" i="2" s="1"/>
  <c r="B217" i="2"/>
  <c r="H217" i="2" s="1"/>
  <c r="B218" i="2"/>
  <c r="H218" i="2" s="1"/>
  <c r="B219" i="2"/>
  <c r="H219" i="2" s="1"/>
  <c r="B220" i="2"/>
  <c r="H220" i="2" s="1"/>
  <c r="B221" i="2"/>
  <c r="H221" i="2" s="1"/>
  <c r="B222" i="2"/>
  <c r="H222" i="2" s="1"/>
  <c r="B223" i="2"/>
  <c r="H223" i="2" s="1"/>
  <c r="B203" i="2"/>
  <c r="H203" i="2" s="1"/>
  <c r="H224" i="2" s="1"/>
  <c r="B178" i="2"/>
  <c r="H178" i="2" s="1"/>
  <c r="B179" i="2"/>
  <c r="H179" i="2" s="1"/>
  <c r="B180" i="2"/>
  <c r="H180" i="2" s="1"/>
  <c r="B181" i="2"/>
  <c r="H181" i="2" s="1"/>
  <c r="B182" i="2"/>
  <c r="H182" i="2" s="1"/>
  <c r="B183" i="2"/>
  <c r="H183" i="2" s="1"/>
  <c r="B184" i="2"/>
  <c r="H184" i="2" s="1"/>
  <c r="B185" i="2"/>
  <c r="H185" i="2" s="1"/>
  <c r="B186" i="2"/>
  <c r="H186" i="2" s="1"/>
  <c r="B187" i="2"/>
  <c r="H187" i="2"/>
  <c r="B188" i="2"/>
  <c r="H188" i="2" s="1"/>
  <c r="B189" i="2"/>
  <c r="H189" i="2" s="1"/>
  <c r="B190" i="2"/>
  <c r="H190" i="2" s="1"/>
  <c r="B191" i="2"/>
  <c r="H191" i="2"/>
  <c r="B192" i="2"/>
  <c r="H192" i="2" s="1"/>
  <c r="B193" i="2"/>
  <c r="H193" i="2" s="1"/>
  <c r="B194" i="2"/>
  <c r="H194" i="2" s="1"/>
  <c r="B195" i="2"/>
  <c r="H195" i="2" s="1"/>
  <c r="B196" i="2"/>
  <c r="H196" i="2" s="1"/>
  <c r="B197" i="2"/>
  <c r="H197" i="2" s="1"/>
  <c r="B177" i="2"/>
  <c r="H177" i="2" s="1"/>
  <c r="H198" i="2" s="1"/>
  <c r="B152" i="2"/>
  <c r="H152" i="2" s="1"/>
  <c r="B153" i="2"/>
  <c r="H153" i="2" s="1"/>
  <c r="B154" i="2"/>
  <c r="H154" i="2" s="1"/>
  <c r="B155" i="2"/>
  <c r="H155" i="2" s="1"/>
  <c r="B156" i="2"/>
  <c r="H156" i="2"/>
  <c r="B157" i="2"/>
  <c r="H157" i="2" s="1"/>
  <c r="B158" i="2"/>
  <c r="H158" i="2" s="1"/>
  <c r="B159" i="2"/>
  <c r="H159" i="2" s="1"/>
  <c r="B160" i="2"/>
  <c r="H160" i="2"/>
  <c r="B161" i="2"/>
  <c r="H161" i="2" s="1"/>
  <c r="B162" i="2"/>
  <c r="H162" i="2" s="1"/>
  <c r="B163" i="2"/>
  <c r="H163" i="2" s="1"/>
  <c r="B164" i="2"/>
  <c r="H164" i="2" s="1"/>
  <c r="B165" i="2"/>
  <c r="H165" i="2" s="1"/>
  <c r="B166" i="2"/>
  <c r="H166" i="2" s="1"/>
  <c r="B167" i="2"/>
  <c r="H167" i="2" s="1"/>
  <c r="B168" i="2"/>
  <c r="H168" i="2" s="1"/>
  <c r="B169" i="2"/>
  <c r="H169" i="2" s="1"/>
  <c r="B170" i="2"/>
  <c r="H170" i="2" s="1"/>
  <c r="B171" i="2"/>
  <c r="H171" i="2" s="1"/>
  <c r="B151" i="2"/>
  <c r="H151" i="2"/>
  <c r="H172" i="2" s="1"/>
  <c r="B126" i="2"/>
  <c r="H126" i="2" s="1"/>
  <c r="B127" i="2"/>
  <c r="H127" i="2" s="1"/>
  <c r="B128" i="2"/>
  <c r="H128" i="2" s="1"/>
  <c r="B129" i="2"/>
  <c r="H129" i="2" s="1"/>
  <c r="B130" i="2"/>
  <c r="H130" i="2" s="1"/>
  <c r="B131" i="2"/>
  <c r="H131" i="2" s="1"/>
  <c r="B132" i="2"/>
  <c r="H132" i="2" s="1"/>
  <c r="B133" i="2"/>
  <c r="H133" i="2" s="1"/>
  <c r="B134" i="2"/>
  <c r="H134" i="2"/>
  <c r="B135" i="2"/>
  <c r="H135" i="2" s="1"/>
  <c r="B136" i="2"/>
  <c r="H136" i="2" s="1"/>
  <c r="B137" i="2"/>
  <c r="H137" i="2" s="1"/>
  <c r="B138" i="2"/>
  <c r="H138" i="2"/>
  <c r="B139" i="2"/>
  <c r="H139" i="2" s="1"/>
  <c r="B140" i="2"/>
  <c r="H140" i="2" s="1"/>
  <c r="B141" i="2"/>
  <c r="H141" i="2" s="1"/>
  <c r="B142" i="2"/>
  <c r="H142" i="2" s="1"/>
  <c r="B143" i="2"/>
  <c r="H143" i="2" s="1"/>
  <c r="B144" i="2"/>
  <c r="H144" i="2" s="1"/>
  <c r="B145" i="2"/>
  <c r="H145" i="2" s="1"/>
  <c r="B125" i="2"/>
  <c r="H125" i="2" s="1"/>
  <c r="H146" i="2" s="1"/>
  <c r="B100" i="2"/>
  <c r="H100" i="2" s="1"/>
  <c r="B101" i="2"/>
  <c r="H101" i="2" s="1"/>
  <c r="B102" i="2"/>
  <c r="H102" i="2" s="1"/>
  <c r="B103" i="2"/>
  <c r="H103" i="2" s="1"/>
  <c r="B104" i="2"/>
  <c r="H104" i="2" s="1"/>
  <c r="B105" i="2"/>
  <c r="H105" i="2" s="1"/>
  <c r="B106" i="2"/>
  <c r="H106" i="2" s="1"/>
  <c r="B107" i="2"/>
  <c r="H107" i="2" s="1"/>
  <c r="B108" i="2"/>
  <c r="H108" i="2" s="1"/>
  <c r="B109" i="2"/>
  <c r="H109" i="2"/>
  <c r="B110" i="2"/>
  <c r="H110" i="2" s="1"/>
  <c r="B111" i="2"/>
  <c r="H111" i="2" s="1"/>
  <c r="B112" i="2"/>
  <c r="H112" i="2" s="1"/>
  <c r="B113" i="2"/>
  <c r="H113" i="2"/>
  <c r="B114" i="2"/>
  <c r="H114" i="2" s="1"/>
  <c r="B115" i="2"/>
  <c r="H115" i="2" s="1"/>
  <c r="B116" i="2"/>
  <c r="H116" i="2" s="1"/>
  <c r="B117" i="2"/>
  <c r="H117" i="2" s="1"/>
  <c r="B118" i="2"/>
  <c r="H118" i="2" s="1"/>
  <c r="B119" i="2"/>
  <c r="H119" i="2" s="1"/>
  <c r="B99" i="2"/>
  <c r="H99" i="2" s="1"/>
  <c r="H120" i="2" s="1"/>
  <c r="B32" i="2"/>
  <c r="H32" i="2" s="1"/>
  <c r="B33" i="2"/>
  <c r="H33" i="2" s="1"/>
  <c r="B34" i="2"/>
  <c r="H34" i="2" s="1"/>
  <c r="B35" i="2"/>
  <c r="H35" i="2" s="1"/>
  <c r="B36" i="2"/>
  <c r="H36" i="2" s="1"/>
  <c r="B37" i="2"/>
  <c r="H37" i="2" s="1"/>
  <c r="B38" i="2"/>
  <c r="H38" i="2" s="1"/>
  <c r="B39" i="2"/>
  <c r="H39" i="2" s="1"/>
  <c r="B40" i="2"/>
  <c r="H40" i="2" s="1"/>
  <c r="B41" i="2"/>
  <c r="H41" i="2" s="1"/>
  <c r="B42" i="2"/>
  <c r="H42" i="2" s="1"/>
  <c r="B43" i="2"/>
  <c r="H43" i="2"/>
  <c r="B44" i="2"/>
  <c r="H44" i="2" s="1"/>
  <c r="B45" i="2"/>
  <c r="H45" i="2" s="1"/>
  <c r="B46" i="2"/>
  <c r="H46" i="2" s="1"/>
  <c r="B47" i="2"/>
  <c r="H47" i="2"/>
  <c r="B48" i="2"/>
  <c r="H48" i="2" s="1"/>
  <c r="B49" i="2"/>
  <c r="H49" i="2" s="1"/>
  <c r="B50" i="2"/>
  <c r="H50" i="2" s="1"/>
  <c r="B51" i="2"/>
  <c r="H51" i="2" s="1"/>
  <c r="B31" i="2"/>
  <c r="H31" i="2" s="1"/>
  <c r="H52" i="2" s="1"/>
  <c r="A3" i="6"/>
  <c r="A4" i="6" s="1"/>
  <c r="A5" i="6" s="1"/>
  <c r="A6" i="6" s="1"/>
  <c r="A7" i="6" s="1"/>
  <c r="A8" i="6" s="1"/>
  <c r="A9" i="6" s="1"/>
  <c r="B18" i="2"/>
  <c r="H18" i="2" s="1"/>
  <c r="D18" i="2"/>
  <c r="E18" i="2"/>
  <c r="B19" i="2"/>
  <c r="H19" i="2" s="1"/>
  <c r="D19" i="2"/>
  <c r="E19" i="2"/>
  <c r="B20" i="2"/>
  <c r="H20" i="2" s="1"/>
  <c r="D20" i="2"/>
  <c r="E20" i="2"/>
  <c r="B21" i="2"/>
  <c r="H21" i="2" s="1"/>
  <c r="D21" i="2"/>
  <c r="E21" i="2"/>
  <c r="B22" i="2"/>
  <c r="H22" i="2" s="1"/>
  <c r="D22" i="2"/>
  <c r="E22" i="2"/>
  <c r="B23" i="2"/>
  <c r="H23" i="2" s="1"/>
  <c r="D23" i="2"/>
  <c r="E23" i="2"/>
  <c r="B24" i="2"/>
  <c r="H24" i="2" s="1"/>
  <c r="D24" i="2"/>
  <c r="E24" i="2"/>
  <c r="B25" i="2"/>
  <c r="H25" i="2" s="1"/>
  <c r="D25" i="2"/>
  <c r="E25" i="2"/>
  <c r="E17" i="2"/>
  <c r="D17" i="2"/>
  <c r="B17" i="2"/>
  <c r="H17" i="2"/>
  <c r="H26" i="2" s="1"/>
  <c r="H55" i="2"/>
  <c r="H278" i="2" l="1"/>
  <c r="H251" i="2" s="1"/>
  <c r="H252" i="2" s="1"/>
  <c r="H225" i="2" s="1"/>
  <c r="H226" i="2" s="1"/>
  <c r="H199" i="2" s="1"/>
  <c r="H200" i="2" s="1"/>
  <c r="H173" i="2" s="1"/>
  <c r="H174" i="2" s="1"/>
  <c r="H147" i="2" s="1"/>
  <c r="H148" i="2" s="1"/>
  <c r="H121" i="2" s="1"/>
  <c r="H122" i="2" s="1"/>
  <c r="H53" i="2" s="1"/>
  <c r="H54" i="2" s="1"/>
  <c r="H27" i="2" s="1"/>
  <c r="H28" i="2" s="1"/>
</calcChain>
</file>

<file path=xl/sharedStrings.xml><?xml version="1.0" encoding="utf-8"?>
<sst xmlns="http://schemas.openxmlformats.org/spreadsheetml/2006/main" count="371" uniqueCount="271">
  <si>
    <t>Quantity</t>
  </si>
  <si>
    <t>Unit</t>
  </si>
  <si>
    <t>Amount</t>
  </si>
  <si>
    <t>Prime Contractor</t>
  </si>
  <si>
    <t>Contract No.</t>
  </si>
  <si>
    <t>Street Address</t>
  </si>
  <si>
    <t>Project No.</t>
  </si>
  <si>
    <t>City</t>
  </si>
  <si>
    <t>State</t>
  </si>
  <si>
    <t>Zip Code</t>
  </si>
  <si>
    <t>County</t>
  </si>
  <si>
    <t>Item No.</t>
  </si>
  <si>
    <t>Description</t>
  </si>
  <si>
    <t>Unit Measure</t>
  </si>
  <si>
    <t>Unit Price</t>
  </si>
  <si>
    <t>Check if Partial</t>
  </si>
  <si>
    <t>The following items are to be subcontracted in accordance with Subsection 108.01 of the Tennessee Department of Transportation's Standard Specifications, Special Provisions, and other applicable forms.</t>
  </si>
  <si>
    <t>TN</t>
  </si>
  <si>
    <t>Anderson</t>
  </si>
  <si>
    <t>Bedford</t>
  </si>
  <si>
    <t>Benton</t>
  </si>
  <si>
    <t>Bledsoe</t>
  </si>
  <si>
    <t>Blount</t>
  </si>
  <si>
    <t>Bradley</t>
  </si>
  <si>
    <t>Campbell</t>
  </si>
  <si>
    <t>Cannon</t>
  </si>
  <si>
    <t>Carroll</t>
  </si>
  <si>
    <t>Carter</t>
  </si>
  <si>
    <t>Cheatham</t>
  </si>
  <si>
    <t>Chester</t>
  </si>
  <si>
    <t>Claiborne</t>
  </si>
  <si>
    <t>Clay</t>
  </si>
  <si>
    <t>Cocke</t>
  </si>
  <si>
    <t>Coffee</t>
  </si>
  <si>
    <t>Crockett</t>
  </si>
  <si>
    <t>Cumberland</t>
  </si>
  <si>
    <t>Davidson</t>
  </si>
  <si>
    <t>Decatur</t>
  </si>
  <si>
    <t>Dekalb</t>
  </si>
  <si>
    <t>Dickson</t>
  </si>
  <si>
    <t>Dyer</t>
  </si>
  <si>
    <t>Fayette</t>
  </si>
  <si>
    <t>Fentress</t>
  </si>
  <si>
    <t>Franklin</t>
  </si>
  <si>
    <t>Gibson</t>
  </si>
  <si>
    <t>Giles</t>
  </si>
  <si>
    <t>Grainger</t>
  </si>
  <si>
    <t>Greene</t>
  </si>
  <si>
    <t>Grundy</t>
  </si>
  <si>
    <t>Hamblen</t>
  </si>
  <si>
    <t>Hamilton</t>
  </si>
  <si>
    <t>Hancock</t>
  </si>
  <si>
    <t>Hardeman</t>
  </si>
  <si>
    <t>Hardin</t>
  </si>
  <si>
    <t>Hawkins</t>
  </si>
  <si>
    <t>Haywood</t>
  </si>
  <si>
    <t>Henderson</t>
  </si>
  <si>
    <t>Henry</t>
  </si>
  <si>
    <t>Hickman</t>
  </si>
  <si>
    <t>Houston</t>
  </si>
  <si>
    <t>Humphreys</t>
  </si>
  <si>
    <t>Jackson</t>
  </si>
  <si>
    <t>Jefferson</t>
  </si>
  <si>
    <t>Johnson</t>
  </si>
  <si>
    <t>Knox</t>
  </si>
  <si>
    <t>Lake</t>
  </si>
  <si>
    <t>Lauderdale</t>
  </si>
  <si>
    <t>Lawrence</t>
  </si>
  <si>
    <t>Lewis</t>
  </si>
  <si>
    <t>Lincoln</t>
  </si>
  <si>
    <t>Loudon</t>
  </si>
  <si>
    <t>McMinn</t>
  </si>
  <si>
    <t>McNairy</t>
  </si>
  <si>
    <t>Macon</t>
  </si>
  <si>
    <t>Madison</t>
  </si>
  <si>
    <t>Marion</t>
  </si>
  <si>
    <t>Marshall</t>
  </si>
  <si>
    <t>Maury</t>
  </si>
  <si>
    <t>Meigs</t>
  </si>
  <si>
    <t>Monroe</t>
  </si>
  <si>
    <t>Montgomery</t>
  </si>
  <si>
    <t>Moore</t>
  </si>
  <si>
    <t>Morgan</t>
  </si>
  <si>
    <t>Obion</t>
  </si>
  <si>
    <t>Overton</t>
  </si>
  <si>
    <t>Perry</t>
  </si>
  <si>
    <t>Pickett</t>
  </si>
  <si>
    <t>Polk</t>
  </si>
  <si>
    <t>Putnam</t>
  </si>
  <si>
    <t>Rhea</t>
  </si>
  <si>
    <t>Roane</t>
  </si>
  <si>
    <t>Robertson</t>
  </si>
  <si>
    <t>Rutherford</t>
  </si>
  <si>
    <t>Scott</t>
  </si>
  <si>
    <t>Sequatchie</t>
  </si>
  <si>
    <t>Sevier</t>
  </si>
  <si>
    <t>Shelby</t>
  </si>
  <si>
    <t>Smith</t>
  </si>
  <si>
    <t>Stewart</t>
  </si>
  <si>
    <t>Sullivan</t>
  </si>
  <si>
    <t>Sumner</t>
  </si>
  <si>
    <t>Tipton</t>
  </si>
  <si>
    <t>Trousdale</t>
  </si>
  <si>
    <t>Unicoi</t>
  </si>
  <si>
    <t>Union</t>
  </si>
  <si>
    <t>Van Buren</t>
  </si>
  <si>
    <t>Warren</t>
  </si>
  <si>
    <t>Washington</t>
  </si>
  <si>
    <t>Wayne</t>
  </si>
  <si>
    <t>Weakley</t>
  </si>
  <si>
    <t>White</t>
  </si>
  <si>
    <t>Williamson</t>
  </si>
  <si>
    <t>Wilson</t>
  </si>
  <si>
    <t>AL</t>
  </si>
  <si>
    <t>AK</t>
  </si>
  <si>
    <t>AZ</t>
  </si>
  <si>
    <t>AR</t>
  </si>
  <si>
    <t>CA</t>
  </si>
  <si>
    <t>CO</t>
  </si>
  <si>
    <t>CT</t>
  </si>
  <si>
    <t>DE</t>
  </si>
  <si>
    <t>DC</t>
  </si>
  <si>
    <t>FL</t>
  </si>
  <si>
    <t>GA</t>
  </si>
  <si>
    <t>HI</t>
  </si>
  <si>
    <t>ID</t>
  </si>
  <si>
    <t>IL</t>
  </si>
  <si>
    <t>IN</t>
  </si>
  <si>
    <t>IA</t>
  </si>
  <si>
    <t>KS</t>
  </si>
  <si>
    <t>KY</t>
  </si>
  <si>
    <t>LA</t>
  </si>
  <si>
    <t>ME</t>
  </si>
  <si>
    <t>MD</t>
  </si>
  <si>
    <t>MA</t>
  </si>
  <si>
    <t>MI</t>
  </si>
  <si>
    <t>MN</t>
  </si>
  <si>
    <t>MS</t>
  </si>
  <si>
    <t>MO</t>
  </si>
  <si>
    <t>MT</t>
  </si>
  <si>
    <t>NE</t>
  </si>
  <si>
    <t>NV</t>
  </si>
  <si>
    <t>NH</t>
  </si>
  <si>
    <t>NJ</t>
  </si>
  <si>
    <t>NM</t>
  </si>
  <si>
    <t>NY</t>
  </si>
  <si>
    <t>NC</t>
  </si>
  <si>
    <t>ND</t>
  </si>
  <si>
    <t>OH</t>
  </si>
  <si>
    <t>OK</t>
  </si>
  <si>
    <t>OR</t>
  </si>
  <si>
    <t>PA</t>
  </si>
  <si>
    <t>RI</t>
  </si>
  <si>
    <t>SC</t>
  </si>
  <si>
    <t>SD</t>
  </si>
  <si>
    <t>TX</t>
  </si>
  <si>
    <t>UT</t>
  </si>
  <si>
    <t>VT</t>
  </si>
  <si>
    <t>VA</t>
  </si>
  <si>
    <t>WA</t>
  </si>
  <si>
    <t>WV</t>
  </si>
  <si>
    <t>WI</t>
  </si>
  <si>
    <t>State/Possession</t>
  </si>
  <si>
    <t>Abbreviation</t>
  </si>
  <si>
    <t>√</t>
  </si>
  <si>
    <t>A Certified DBE</t>
  </si>
  <si>
    <t>Is not a Minority Subcontractor</t>
  </si>
  <si>
    <t>as defined in Section 101 of the Tennessee Department of Transportation Standard Specifications.</t>
  </si>
  <si>
    <t>Date</t>
  </si>
  <si>
    <t>Print Name and Title</t>
  </si>
  <si>
    <t>The Subcontractor is advised that they must comply with all applicable labor requirements of this contract.  Copies of the labor requirements and wage rates can be obtained from the Prime Contractor.</t>
  </si>
  <si>
    <t xml:space="preserve">Submit Form: </t>
  </si>
  <si>
    <t>By Mail to:</t>
  </si>
  <si>
    <t>or</t>
  </si>
  <si>
    <t>By E-mail to:</t>
  </si>
  <si>
    <t>Print Name</t>
  </si>
  <si>
    <t>Tennessee</t>
  </si>
  <si>
    <t>Alabama</t>
  </si>
  <si>
    <t>Alaska</t>
  </si>
  <si>
    <t xml:space="preserve">Arizona </t>
  </si>
  <si>
    <t>Arkansas</t>
  </si>
  <si>
    <t xml:space="preserve">California </t>
  </si>
  <si>
    <t xml:space="preserve">Colorado </t>
  </si>
  <si>
    <t>Connecticut</t>
  </si>
  <si>
    <t>Delaware</t>
  </si>
  <si>
    <t>District of Columbia</t>
  </si>
  <si>
    <t>Florida</t>
  </si>
  <si>
    <t>Georgia</t>
  </si>
  <si>
    <t>Hawaii</t>
  </si>
  <si>
    <t>Idaho</t>
  </si>
  <si>
    <t>Illinois</t>
  </si>
  <si>
    <t>Indiana</t>
  </si>
  <si>
    <t>Iowa</t>
  </si>
  <si>
    <t>Kansas</t>
  </si>
  <si>
    <t>Kentucky</t>
  </si>
  <si>
    <t>Louisiana</t>
  </si>
  <si>
    <t>Maine</t>
  </si>
  <si>
    <t>Maryland</t>
  </si>
  <si>
    <t>Massachusetts</t>
  </si>
  <si>
    <t>Michigan</t>
  </si>
  <si>
    <t>Minnesota</t>
  </si>
  <si>
    <t>Mississippi</t>
  </si>
  <si>
    <t>Missouri</t>
  </si>
  <si>
    <t>Montana</t>
  </si>
  <si>
    <t>Nebraska</t>
  </si>
  <si>
    <t>Nevada</t>
  </si>
  <si>
    <t>New Hampshire</t>
  </si>
  <si>
    <t>New Jersey</t>
  </si>
  <si>
    <t>New Mexico</t>
  </si>
  <si>
    <t>New York</t>
  </si>
  <si>
    <t>North Carolina</t>
  </si>
  <si>
    <t>North Dakota</t>
  </si>
  <si>
    <t>Ohio</t>
  </si>
  <si>
    <t>Oklahoma</t>
  </si>
  <si>
    <t>Oregon</t>
  </si>
  <si>
    <t>Pennsylvania</t>
  </si>
  <si>
    <t>Rhode Island</t>
  </si>
  <si>
    <t>South Carolina</t>
  </si>
  <si>
    <t>South Dakota</t>
  </si>
  <si>
    <t>Texas</t>
  </si>
  <si>
    <t>Utah</t>
  </si>
  <si>
    <t>Vermont</t>
  </si>
  <si>
    <t xml:space="preserve">Virginia </t>
  </si>
  <si>
    <t>West Virginia</t>
  </si>
  <si>
    <t>Wisconsin</t>
  </si>
  <si>
    <t>Region 1</t>
  </si>
  <si>
    <t>Region 2</t>
  </si>
  <si>
    <t>Region 3</t>
  </si>
  <si>
    <t>Region 4</t>
  </si>
  <si>
    <t>Statewide</t>
  </si>
  <si>
    <t>Type or paste information as shown below.</t>
  </si>
  <si>
    <t>Instructions on how to fill out the form</t>
  </si>
  <si>
    <t>Save the form to your harddrive.</t>
  </si>
  <si>
    <t>Overall Total</t>
  </si>
  <si>
    <t>Total This Page</t>
  </si>
  <si>
    <t>Total Additional Pages</t>
  </si>
  <si>
    <t>Subtotal</t>
  </si>
  <si>
    <t>Subtotal This Page</t>
  </si>
  <si>
    <t>Make sure that your computer enables macros.  If your computer cannot, check the message bar at the top of the program and allow the macro.</t>
  </si>
  <si>
    <t>If you chose to copy and paste from the EBS file, download the EBS file in Excel first.  Keep the EBS excel file open.  This will probably be in the format .CVS</t>
  </si>
  <si>
    <t>Item Number</t>
  </si>
  <si>
    <t>Short Description</t>
  </si>
  <si>
    <t>Copy and paste (or if not using the EBS file, type in the information) the bid item information for subcontracting exactly as shown in the "Enter Bid Information" tab (Yellow worksheet) within this form. (Item Number, Quantity, Unit, Unit Price, and Short Description).</t>
  </si>
  <si>
    <t>After the item information is added, click the "Form Information" tab (Tan worksheet).  This worksheet is locked except for the information that can be added.  You will notice that the table has populated the item information from the "Enter Bid Information" tab (Yellow worksheet) and calculated the total.</t>
  </si>
  <si>
    <t>Approved By Signature</t>
  </si>
  <si>
    <t>2nd Tier Subcontractor</t>
  </si>
  <si>
    <t>The above statement of Subcontract is presented with my knowledge and consent:</t>
  </si>
  <si>
    <t>Reviewed By Signature</t>
  </si>
  <si>
    <t>If you are unable to view the tabs at the bottom of this worksheet ("Enter Bid Information" and "Form Information"), place your cursor on the bar above column A and double-click where it shows the file name (Subcontract.xls (Read-only) [Compatibility Mode]).</t>
  </si>
  <si>
    <t>The information in the tan blocks is information you will need to enter.  Once information is entered, print the form information tab only and submit.</t>
  </si>
  <si>
    <t>Woman-owned</t>
  </si>
  <si>
    <t>Minority-owned</t>
  </si>
  <si>
    <t>Woman-owned, not certified DBE</t>
  </si>
  <si>
    <t>Insert Local Government Name</t>
  </si>
  <si>
    <t>Insert Local Government Address</t>
  </si>
  <si>
    <t>Insert Phone #</t>
  </si>
  <si>
    <t>THE FOLLOWING IS TO BE COMPLETED BY THE LOCAL GOVERNMENT CIVIL RIGHTS OFFICE.</t>
  </si>
  <si>
    <t>THE FOLLOWING IS TO BE COMPLETED BY THE LOCAL GOVERNMENT PROJECT SUPERVISOR.</t>
  </si>
  <si>
    <t>Minority-owned, not certified DBE</t>
  </si>
  <si>
    <t>3rd Tier Subcontract Form</t>
  </si>
  <si>
    <t>3rd Tier Subcontractor</t>
  </si>
  <si>
    <r>
      <t>3</t>
    </r>
    <r>
      <rPr>
        <vertAlign val="superscript"/>
        <sz val="12"/>
        <color indexed="8"/>
        <rFont val="Times New Roman"/>
        <family val="1"/>
      </rPr>
      <t>rd</t>
    </r>
    <r>
      <rPr>
        <sz val="12"/>
        <color indexed="8"/>
        <rFont val="Times New Roman"/>
        <family val="1"/>
      </rPr>
      <t xml:space="preserve"> Tier Subcontractor</t>
    </r>
  </si>
  <si>
    <r>
      <t>Signature (3</t>
    </r>
    <r>
      <rPr>
        <vertAlign val="superscript"/>
        <sz val="12"/>
        <color indexed="8"/>
        <rFont val="Times New Roman"/>
        <family val="1"/>
      </rPr>
      <t>rd</t>
    </r>
    <r>
      <rPr>
        <sz val="12"/>
        <color indexed="8"/>
        <rFont val="Times New Roman"/>
        <family val="1"/>
      </rPr>
      <t xml:space="preserve"> Tier Subcontractor)</t>
    </r>
  </si>
  <si>
    <r>
      <t>3</t>
    </r>
    <r>
      <rPr>
        <vertAlign val="superscript"/>
        <sz val="12"/>
        <color indexed="8"/>
        <rFont val="Times New Roman"/>
        <family val="1"/>
      </rPr>
      <t>rd</t>
    </r>
    <r>
      <rPr>
        <sz val="12"/>
        <color indexed="8"/>
        <rFont val="Times New Roman"/>
        <family val="1"/>
      </rPr>
      <t xml:space="preserve"> Tier Subcontractor's Employee Identification Number:</t>
    </r>
  </si>
  <si>
    <r>
      <t>3</t>
    </r>
    <r>
      <rPr>
        <vertAlign val="superscript"/>
        <sz val="12"/>
        <color indexed="8"/>
        <rFont val="Times New Roman"/>
        <family val="1"/>
      </rPr>
      <t>rd</t>
    </r>
    <r>
      <rPr>
        <sz val="12"/>
        <color indexed="8"/>
        <rFont val="Times New Roman"/>
        <family val="1"/>
      </rPr>
      <t xml:space="preserve"> Tier Subcontractor's Telephone Number:</t>
    </r>
  </si>
  <si>
    <r>
      <t>The 3</t>
    </r>
    <r>
      <rPr>
        <vertAlign val="superscript"/>
        <sz val="12"/>
        <color indexed="8"/>
        <rFont val="Times New Roman"/>
        <family val="1"/>
      </rPr>
      <t>rd</t>
    </r>
    <r>
      <rPr>
        <sz val="12"/>
        <color indexed="8"/>
        <rFont val="Times New Roman"/>
        <family val="1"/>
      </rPr>
      <t xml:space="preserve"> Tier subcontractor named on this form is (CHECK ONE BELOW):</t>
    </r>
  </si>
  <si>
    <r>
      <t>The following is to be completed by the 3</t>
    </r>
    <r>
      <rPr>
        <vertAlign val="superscript"/>
        <sz val="12"/>
        <color indexed="8"/>
        <rFont val="Times New Roman"/>
        <family val="1"/>
      </rPr>
      <t>rd</t>
    </r>
    <r>
      <rPr>
        <sz val="12"/>
        <color indexed="8"/>
        <rFont val="Times New Roman"/>
        <family val="1"/>
      </rPr>
      <t xml:space="preserve"> Tier Subcontractor:</t>
    </r>
  </si>
  <si>
    <t xml:space="preserve">Signature by the subcontractor is certifying: (1) that a written subcontract exists containing the items and quantities listed herein and all requirements and pertinent provisions of the prime contract, and (2) that no work included in the written subcontract has or will be performed prior to approval by the Department. (3) If the project is federally funded, then form FHWA 1273 must be physically included in all sub-contracts, including 3rd tier, and cannot be referenced. </t>
  </si>
  <si>
    <t>Start entering the subcontractor information.  The State and County fields are drop-down fields for selection.  The check is partial field is also a drop-down field for selection.  Information that is required is shaded on the form.</t>
  </si>
  <si>
    <t>2nd Tier Subcontractor Signature</t>
  </si>
  <si>
    <t>PIN No.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</si>
</sst>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6">
    <numFmt numFmtId="43" formatCode="_(* #,##0.00_);_(* \(#,##0.00\);_(* &quot;-&quot;??_);_(@_)"/>
    <numFmt numFmtId="164" formatCode="&quot;$&quot;#,##0.00"/>
    <numFmt numFmtId="165" formatCode="mm/dd/yy;@"/>
    <numFmt numFmtId="166" formatCode="_(&quot;$&quot;* #,##0.0000_);_(&quot;$&quot;* \(#,##0.0000\);_(&quot;$&quot;* &quot;-&quot;????_);_(@_)"/>
    <numFmt numFmtId="167" formatCode="_(* #,##0.0000_);_(* \(#,##0.0000\);_(* &quot;-&quot;????_);_(@_)"/>
    <numFmt numFmtId="168" formatCode="_(* #,##0.000_);_(* \(#,##0.000\);_(* &quot;-&quot;???_);_(@_)"/>
  </numFmts>
  <fonts count="36" x14ac:knownFonts="1">
    <font>
      <sz val="12"/>
      <color theme="1"/>
      <name val="Times New Roman"/>
      <family val="2"/>
    </font>
    <font>
      <sz val="12"/>
      <color indexed="8"/>
      <name val="Times New Roman"/>
      <family val="2"/>
    </font>
    <font>
      <sz val="12"/>
      <color indexed="8"/>
      <name val="Times New Roman"/>
      <family val="2"/>
    </font>
    <font>
      <b/>
      <sz val="15"/>
      <color indexed="56"/>
      <name val="Times New Roman"/>
      <family val="2"/>
    </font>
    <font>
      <b/>
      <sz val="13"/>
      <color indexed="56"/>
      <name val="Times New Roman"/>
      <family val="2"/>
    </font>
    <font>
      <b/>
      <sz val="11"/>
      <color indexed="56"/>
      <name val="Times New Roman"/>
      <family val="2"/>
    </font>
    <font>
      <sz val="12"/>
      <color indexed="60"/>
      <name val="Times New Roman"/>
      <family val="2"/>
    </font>
    <font>
      <b/>
      <sz val="12"/>
      <color indexed="52"/>
      <name val="Times New Roman"/>
      <family val="2"/>
    </font>
    <font>
      <sz val="12"/>
      <color indexed="52"/>
      <name val="Times New Roman"/>
      <family val="2"/>
    </font>
    <font>
      <b/>
      <sz val="18"/>
      <color indexed="56"/>
      <name val="Cambria"/>
      <family val="2"/>
    </font>
    <font>
      <b/>
      <sz val="12"/>
      <color indexed="8"/>
      <name val="Times New Roman"/>
      <family val="1"/>
    </font>
    <font>
      <sz val="12"/>
      <color indexed="8"/>
      <name val="Times New Roman"/>
      <family val="1"/>
    </font>
    <font>
      <vertAlign val="superscript"/>
      <sz val="12"/>
      <color indexed="8"/>
      <name val="Times New Roman"/>
      <family val="1"/>
    </font>
    <font>
      <sz val="12"/>
      <color theme="1"/>
      <name val="Times New Roman"/>
      <family val="2"/>
    </font>
    <font>
      <sz val="12"/>
      <color theme="0"/>
      <name val="Times New Roman"/>
      <family val="2"/>
    </font>
    <font>
      <sz val="12"/>
      <color rgb="FF9C0006"/>
      <name val="Times New Roman"/>
      <family val="2"/>
    </font>
    <font>
      <b/>
      <sz val="12"/>
      <color theme="0"/>
      <name val="Times New Roman"/>
      <family val="2"/>
    </font>
    <font>
      <i/>
      <sz val="12"/>
      <color rgb="FF7F7F7F"/>
      <name val="Times New Roman"/>
      <family val="2"/>
    </font>
    <font>
      <sz val="12"/>
      <color rgb="FF006100"/>
      <name val="Times New Roman"/>
      <family val="2"/>
    </font>
    <font>
      <u/>
      <sz val="12"/>
      <color theme="10"/>
      <name val="Times New Roman"/>
      <family val="2"/>
    </font>
    <font>
      <sz val="12"/>
      <color rgb="FF3F3F76"/>
      <name val="Times New Roman"/>
      <family val="2"/>
    </font>
    <font>
      <b/>
      <sz val="12"/>
      <color rgb="FF3F3F3F"/>
      <name val="Times New Roman"/>
      <family val="2"/>
    </font>
    <font>
      <b/>
      <sz val="12"/>
      <color theme="1"/>
      <name val="Times New Roman"/>
      <family val="2"/>
    </font>
    <font>
      <sz val="12"/>
      <color rgb="FFFF0000"/>
      <name val="Times New Roman"/>
      <family val="2"/>
    </font>
    <font>
      <sz val="11"/>
      <color theme="1"/>
      <name val="Times New Roman"/>
      <family val="1"/>
    </font>
    <font>
      <sz val="12"/>
      <color theme="1"/>
      <name val="Times New Roman"/>
      <family val="1"/>
    </font>
    <font>
      <b/>
      <sz val="12"/>
      <color theme="1"/>
      <name val="Times New Roman"/>
      <family val="1"/>
    </font>
    <font>
      <sz val="12"/>
      <color rgb="FF000000"/>
      <name val="Times New Roman"/>
      <family val="1"/>
    </font>
    <font>
      <b/>
      <sz val="11"/>
      <color theme="1"/>
      <name val="Times New Roman"/>
      <family val="1"/>
    </font>
    <font>
      <b/>
      <sz val="18"/>
      <color theme="1"/>
      <name val="Times New Roman"/>
      <family val="1"/>
    </font>
    <font>
      <b/>
      <sz val="16"/>
      <color theme="1"/>
      <name val="Times New Roman"/>
      <family val="1"/>
    </font>
    <font>
      <u/>
      <sz val="11"/>
      <color theme="10"/>
      <name val="Times New Roman"/>
      <family val="1"/>
    </font>
    <font>
      <b/>
      <i/>
      <sz val="16"/>
      <color theme="1"/>
      <name val="Times New Roman"/>
      <family val="1"/>
    </font>
    <font>
      <i/>
      <sz val="12"/>
      <color theme="1"/>
      <name val="Times New Roman"/>
      <family val="1"/>
    </font>
    <font>
      <b/>
      <u/>
      <sz val="16"/>
      <color theme="1"/>
      <name val="Times New Roman"/>
      <family val="1"/>
    </font>
    <font>
      <b/>
      <sz val="14"/>
      <color theme="1"/>
      <name val="Times New Roman"/>
      <family val="1"/>
    </font>
  </fonts>
  <fills count="27">
    <fill>
      <patternFill patternType="none"/>
    </fill>
    <fill>
      <patternFill patternType="gray125"/>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2"/>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theme="8" tint="0.79998168889431442"/>
        <bgColor indexed="65"/>
      </patternFill>
    </fill>
    <fill>
      <patternFill patternType="solid">
        <fgColor theme="5" tint="0.59999389629810485"/>
        <bgColor indexed="65"/>
      </patternFill>
    </fill>
    <fill>
      <patternFill patternType="solid">
        <fgColor theme="8"/>
      </patternFill>
    </fill>
    <fill>
      <patternFill patternType="solid">
        <fgColor rgb="FFA5A5A5"/>
      </patternFill>
    </fill>
    <fill>
      <patternFill patternType="solid">
        <fgColor rgb="FFFFEB9C"/>
      </patternFill>
    </fill>
    <fill>
      <patternFill patternType="solid">
        <fgColor rgb="FFFFFFCC"/>
      </patternFill>
    </fill>
    <fill>
      <patternFill patternType="lightGray">
        <bgColor rgb="FFCCCCCC"/>
      </patternFill>
    </fill>
    <fill>
      <patternFill patternType="solid">
        <fgColor theme="2" tint="-9.9948118533890809E-2"/>
        <bgColor indexed="64"/>
      </patternFill>
    </fill>
  </fills>
  <borders count="47">
    <border>
      <left/>
      <right/>
      <top/>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bottom style="double">
        <color indexed="52"/>
      </bottom>
      <diagonal/>
    </border>
    <border>
      <left/>
      <right/>
      <top style="thin">
        <color indexed="62"/>
      </top>
      <bottom style="double">
        <color indexed="62"/>
      </bottom>
      <diagonal/>
    </border>
    <border>
      <left/>
      <right style="medium">
        <color indexed="64"/>
      </right>
      <top/>
      <bottom/>
      <diagonal/>
    </border>
    <border>
      <left style="medium">
        <color indexed="64"/>
      </left>
      <right/>
      <top/>
      <bottom/>
      <diagonal/>
    </border>
    <border>
      <left style="thin">
        <color indexed="64"/>
      </left>
      <right style="thin">
        <color indexed="64"/>
      </right>
      <top style="thin">
        <color indexed="64"/>
      </top>
      <bottom style="thin">
        <color indexed="64"/>
      </bottom>
      <diagonal/>
    </border>
    <border>
      <left/>
      <right style="medium">
        <color indexed="64"/>
      </right>
      <top style="medium">
        <color indexed="64"/>
      </top>
      <bottom/>
      <diagonal/>
    </border>
    <border>
      <left/>
      <right/>
      <top style="medium">
        <color indexed="64"/>
      </top>
      <bottom/>
      <diagonal/>
    </border>
    <border>
      <left style="medium">
        <color indexed="64"/>
      </left>
      <right/>
      <top style="medium">
        <color indexed="64"/>
      </top>
      <bottom/>
      <diagonal/>
    </border>
    <border>
      <left/>
      <right style="medium">
        <color indexed="64"/>
      </right>
      <top/>
      <bottom style="medium">
        <color indexed="64"/>
      </bottom>
      <diagonal/>
    </border>
    <border>
      <left/>
      <right/>
      <top/>
      <bottom style="medium">
        <color indexed="64"/>
      </bottom>
      <diagonal/>
    </border>
    <border>
      <left style="medium">
        <color indexed="64"/>
      </left>
      <right/>
      <top/>
      <bottom style="medium">
        <color indexed="64"/>
      </bottom>
      <diagonal/>
    </border>
    <border>
      <left style="medium">
        <color indexed="64"/>
      </left>
      <right/>
      <top/>
      <bottom style="thick">
        <color indexed="64"/>
      </bottom>
      <diagonal/>
    </border>
    <border>
      <left/>
      <right/>
      <top style="thick">
        <color indexed="64"/>
      </top>
      <bottom/>
      <diagonal/>
    </border>
    <border>
      <left style="thin">
        <color indexed="64"/>
      </left>
      <right/>
      <top/>
      <bottom style="thin">
        <color indexed="64"/>
      </bottom>
      <diagonal/>
    </border>
    <border>
      <left style="thin">
        <color indexed="64"/>
      </left>
      <right style="thin">
        <color indexed="64"/>
      </right>
      <top/>
      <bottom style="thin">
        <color indexed="64"/>
      </bottom>
      <diagonal/>
    </border>
    <border>
      <left/>
      <right/>
      <top style="thin">
        <color indexed="64"/>
      </top>
      <bottom style="thick">
        <color indexed="64"/>
      </bottom>
      <diagonal/>
    </border>
    <border>
      <left style="thin">
        <color indexed="64"/>
      </left>
      <right style="thin">
        <color indexed="64"/>
      </right>
      <top style="thin">
        <color indexed="64"/>
      </top>
      <bottom style="thick">
        <color indexed="64"/>
      </bottom>
      <diagonal/>
    </border>
    <border>
      <left style="medium">
        <color indexed="64"/>
      </left>
      <right/>
      <top style="thick">
        <color indexed="64"/>
      </top>
      <bottom/>
      <diagonal/>
    </border>
    <border>
      <left/>
      <right/>
      <top style="thick">
        <color indexed="64"/>
      </top>
      <bottom style="medium">
        <color indexed="64"/>
      </bottom>
      <diagonal/>
    </border>
    <border>
      <left/>
      <right style="medium">
        <color indexed="64"/>
      </right>
      <top style="thick">
        <color indexed="64"/>
      </top>
      <bottom/>
      <diagonal/>
    </border>
    <border>
      <left style="medium">
        <color indexed="64"/>
      </left>
      <right/>
      <top style="thin">
        <color indexed="64"/>
      </top>
      <bottom/>
      <diagonal/>
    </border>
    <border>
      <left/>
      <right style="medium">
        <color indexed="64"/>
      </right>
      <top style="thin">
        <color indexed="64"/>
      </top>
      <bottom/>
      <diagonal/>
    </border>
    <border>
      <left/>
      <right/>
      <top style="medium">
        <color indexed="64"/>
      </top>
      <bottom style="medium">
        <color indexed="64"/>
      </bottom>
      <diagonal/>
    </border>
    <border>
      <left/>
      <right/>
      <top/>
      <bottom style="thick">
        <color indexed="64"/>
      </bottom>
      <diagonal/>
    </border>
    <border>
      <left/>
      <right/>
      <top/>
      <bottom style="thin">
        <color indexed="64"/>
      </bottom>
      <diagonal/>
    </border>
    <border>
      <left/>
      <right/>
      <top style="thin">
        <color indexed="64"/>
      </top>
      <bottom/>
      <diagonal/>
    </border>
    <border>
      <left style="thin">
        <color indexed="64"/>
      </left>
      <right/>
      <top style="thin">
        <color indexed="64"/>
      </top>
      <bottom style="thick">
        <color indexed="64"/>
      </bottom>
      <diagonal/>
    </border>
    <border>
      <left/>
      <right style="thin">
        <color indexed="64"/>
      </right>
      <top style="thin">
        <color indexed="64"/>
      </top>
      <bottom style="thick">
        <color indexed="64"/>
      </bottom>
      <diagonal/>
    </border>
    <border>
      <left/>
      <right style="medium">
        <color indexed="64"/>
      </right>
      <top/>
      <bottom style="thick">
        <color indexed="64"/>
      </bottom>
      <diagonal/>
    </border>
    <border>
      <left style="thin">
        <color rgb="FF7F7F7F"/>
      </left>
      <right style="thin">
        <color rgb="FF7F7F7F"/>
      </right>
      <top style="thin">
        <color rgb="FF7F7F7F"/>
      </top>
      <bottom style="thin">
        <color rgb="FF7F7F7F"/>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style="thin">
        <color rgb="FF3F3F3F"/>
      </left>
      <right style="thin">
        <color rgb="FF3F3F3F"/>
      </right>
      <top style="thin">
        <color rgb="FF3F3F3F"/>
      </top>
      <bottom style="thin">
        <color rgb="FF3F3F3F"/>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ck">
        <color rgb="FF000000"/>
      </top>
      <bottom style="thin">
        <color rgb="FF000000"/>
      </bottom>
      <diagonal/>
    </border>
    <border>
      <left style="medium">
        <color indexed="64"/>
      </left>
      <right style="thin">
        <color rgb="FF000000"/>
      </right>
      <top/>
      <bottom style="thick">
        <color indexed="64"/>
      </bottom>
      <diagonal/>
    </border>
    <border>
      <left/>
      <right style="medium">
        <color rgb="FF000000"/>
      </right>
      <top/>
      <bottom style="thick">
        <color indexed="64"/>
      </bottom>
      <diagonal/>
    </border>
    <border>
      <left style="thin">
        <color rgb="FF000000"/>
      </left>
      <right style="thin">
        <color indexed="64"/>
      </right>
      <top/>
      <bottom style="thin">
        <color indexed="64"/>
      </bottom>
      <diagonal/>
    </border>
    <border>
      <left style="thin">
        <color indexed="64"/>
      </left>
      <right style="thin">
        <color rgb="FF000000"/>
      </right>
      <top/>
      <bottom style="thin">
        <color indexed="64"/>
      </bottom>
      <diagonal/>
    </border>
    <border>
      <left style="thin">
        <color rgb="FF000000"/>
      </left>
      <right/>
      <top/>
      <bottom/>
      <diagonal/>
    </border>
    <border>
      <left style="thin">
        <color rgb="FF000000"/>
      </left>
      <right/>
      <top style="thin">
        <color indexed="64"/>
      </top>
      <bottom style="thick">
        <color indexed="64"/>
      </bottom>
      <diagonal/>
    </border>
    <border>
      <left style="medium">
        <color rgb="FF000000"/>
      </left>
      <right style="thin">
        <color rgb="FF000000"/>
      </right>
      <top style="thick">
        <color rgb="FF000000"/>
      </top>
      <bottom/>
      <diagonal/>
    </border>
    <border>
      <left style="thin">
        <color rgb="FF000000"/>
      </left>
      <right style="medium">
        <color indexed="64"/>
      </right>
      <top style="thick">
        <color rgb="FF000000"/>
      </top>
      <bottom/>
      <diagonal/>
    </border>
  </borders>
  <cellStyleXfs count="45">
    <xf numFmtId="0" fontId="0" fillId="0" borderId="0"/>
    <xf numFmtId="0" fontId="13" fillId="2" borderId="0" applyNumberFormat="0" applyBorder="0" applyAlignment="0" applyProtection="0"/>
    <xf numFmtId="0" fontId="13" fillId="3" borderId="0" applyNumberFormat="0" applyBorder="0" applyAlignment="0" applyProtection="0"/>
    <xf numFmtId="0" fontId="13" fillId="4" borderId="0" applyNumberFormat="0" applyBorder="0" applyAlignment="0" applyProtection="0"/>
    <xf numFmtId="0" fontId="13" fillId="5" borderId="0" applyNumberFormat="0" applyBorder="0" applyAlignment="0" applyProtection="0"/>
    <xf numFmtId="0" fontId="13" fillId="19" borderId="0" applyNumberFormat="0" applyBorder="0" applyAlignment="0" applyProtection="0"/>
    <xf numFmtId="0" fontId="13" fillId="6" borderId="0" applyNumberFormat="0" applyBorder="0" applyAlignment="0" applyProtection="0"/>
    <xf numFmtId="0" fontId="13" fillId="7" borderId="0" applyNumberFormat="0" applyBorder="0" applyAlignment="0" applyProtection="0"/>
    <xf numFmtId="0" fontId="13" fillId="20" borderId="0" applyNumberFormat="0" applyBorder="0" applyAlignment="0" applyProtection="0"/>
    <xf numFmtId="0" fontId="13" fillId="9" borderId="0" applyNumberFormat="0" applyBorder="0" applyAlignment="0" applyProtection="0"/>
    <xf numFmtId="0" fontId="13" fillId="5" borderId="0" applyNumberFormat="0" applyBorder="0" applyAlignment="0" applyProtection="0"/>
    <xf numFmtId="0" fontId="13" fillId="7" borderId="0" applyNumberFormat="0" applyBorder="0" applyAlignment="0" applyProtection="0"/>
    <xf numFmtId="0" fontId="13" fillId="10" borderId="0" applyNumberFormat="0" applyBorder="0" applyAlignment="0" applyProtection="0"/>
    <xf numFmtId="0" fontId="14" fillId="11" borderId="0" applyNumberFormat="0" applyBorder="0" applyAlignment="0" applyProtection="0"/>
    <xf numFmtId="0" fontId="14" fillId="8" borderId="0" applyNumberFormat="0" applyBorder="0" applyAlignment="0" applyProtection="0"/>
    <xf numFmtId="0" fontId="14" fillId="9" borderId="0" applyNumberFormat="0" applyBorder="0" applyAlignment="0" applyProtection="0"/>
    <xf numFmtId="0" fontId="14" fillId="12" borderId="0" applyNumberFormat="0" applyBorder="0" applyAlignment="0" applyProtection="0"/>
    <xf numFmtId="0" fontId="14" fillId="13" borderId="0" applyNumberFormat="0" applyBorder="0" applyAlignment="0" applyProtection="0"/>
    <xf numFmtId="0" fontId="14" fillId="14" borderId="0" applyNumberFormat="0" applyBorder="0" applyAlignment="0" applyProtection="0"/>
    <xf numFmtId="0" fontId="14" fillId="15" borderId="0" applyNumberFormat="0" applyBorder="0" applyAlignment="0" applyProtection="0"/>
    <xf numFmtId="0" fontId="14" fillId="16" borderId="0" applyNumberFormat="0" applyBorder="0" applyAlignment="0" applyProtection="0"/>
    <xf numFmtId="0" fontId="14" fillId="17" borderId="0" applyNumberFormat="0" applyBorder="0" applyAlignment="0" applyProtection="0"/>
    <xf numFmtId="0" fontId="14" fillId="12" borderId="0" applyNumberFormat="0" applyBorder="0" applyAlignment="0" applyProtection="0"/>
    <xf numFmtId="0" fontId="14" fillId="21" borderId="0" applyNumberFormat="0" applyBorder="0" applyAlignment="0" applyProtection="0"/>
    <xf numFmtId="0" fontId="14" fillId="18" borderId="0" applyNumberFormat="0" applyBorder="0" applyAlignment="0" applyProtection="0"/>
    <xf numFmtId="0" fontId="15" fillId="3" borderId="0" applyNumberFormat="0" applyBorder="0" applyAlignment="0" applyProtection="0"/>
    <xf numFmtId="0" fontId="7" fillId="6" borderId="33" applyNumberFormat="0" applyAlignment="0" applyProtection="0"/>
    <xf numFmtId="0" fontId="16" fillId="22" borderId="34" applyNumberFormat="0" applyAlignment="0" applyProtection="0"/>
    <xf numFmtId="0" fontId="17" fillId="0" borderId="0" applyNumberFormat="0" applyFill="0" applyBorder="0" applyAlignment="0" applyProtection="0"/>
    <xf numFmtId="0" fontId="18" fillId="4" borderId="0" applyNumberFormat="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19" fillId="0" borderId="0" applyNumberFormat="0" applyFill="0" applyBorder="0" applyAlignment="0" applyProtection="0">
      <alignment vertical="top"/>
      <protection locked="0"/>
    </xf>
    <xf numFmtId="0" fontId="20" fillId="6" borderId="33" applyNumberFormat="0" applyAlignment="0" applyProtection="0"/>
    <xf numFmtId="0" fontId="8" fillId="0" borderId="4" applyNumberFormat="0" applyFill="0" applyAlignment="0" applyProtection="0"/>
    <xf numFmtId="0" fontId="6" fillId="23" borderId="0" applyNumberFormat="0" applyBorder="0" applyAlignment="0" applyProtection="0"/>
    <xf numFmtId="0" fontId="2" fillId="24" borderId="35" applyNumberFormat="0" applyFont="0" applyAlignment="0" applyProtection="0"/>
    <xf numFmtId="0" fontId="1" fillId="24" borderId="35" applyNumberFormat="0" applyFont="0" applyAlignment="0" applyProtection="0"/>
    <xf numFmtId="0" fontId="1" fillId="24" borderId="35" applyNumberFormat="0" applyFont="0" applyAlignment="0" applyProtection="0"/>
    <xf numFmtId="0" fontId="21" fillId="6" borderId="36" applyNumberFormat="0" applyAlignment="0" applyProtection="0"/>
    <xf numFmtId="0" fontId="9" fillId="0" borderId="0" applyNumberFormat="0" applyFill="0" applyBorder="0" applyAlignment="0" applyProtection="0"/>
    <xf numFmtId="0" fontId="22" fillId="0" borderId="5" applyNumberFormat="0" applyFill="0" applyAlignment="0" applyProtection="0"/>
    <xf numFmtId="0" fontId="23" fillId="0" borderId="0" applyNumberFormat="0" applyFill="0" applyBorder="0" applyAlignment="0" applyProtection="0"/>
  </cellStyleXfs>
  <cellXfs count="172">
    <xf numFmtId="0" fontId="0" fillId="0" borderId="0" xfId="0"/>
    <xf numFmtId="0" fontId="24" fillId="0" borderId="0" xfId="0" applyFont="1" applyAlignment="1">
      <alignment horizontal="center" wrapText="1"/>
    </xf>
    <xf numFmtId="0" fontId="24" fillId="0" borderId="0" xfId="0" applyFont="1" applyAlignment="1">
      <alignment horizontal="center"/>
    </xf>
    <xf numFmtId="0" fontId="0" fillId="0" borderId="0" xfId="0" applyAlignment="1">
      <alignment horizontal="center"/>
    </xf>
    <xf numFmtId="0" fontId="0" fillId="0" borderId="0" xfId="0" applyAlignment="1">
      <alignment horizontal="center" wrapText="1"/>
    </xf>
    <xf numFmtId="0" fontId="0" fillId="0" borderId="6" xfId="0" applyBorder="1" applyAlignment="1">
      <alignment horizontal="center"/>
    </xf>
    <xf numFmtId="0" fontId="24" fillId="0" borderId="7" xfId="0" applyFont="1" applyBorder="1" applyAlignment="1">
      <alignment horizontal="center"/>
    </xf>
    <xf numFmtId="0" fontId="0" fillId="0" borderId="0" xfId="0" applyAlignment="1">
      <alignment wrapText="1"/>
    </xf>
    <xf numFmtId="0" fontId="10" fillId="0" borderId="8" xfId="0" applyFont="1" applyBorder="1" applyAlignment="1">
      <alignment horizontal="center"/>
    </xf>
    <xf numFmtId="0" fontId="0" fillId="0" borderId="0" xfId="0" applyAlignment="1">
      <alignment horizontal="center" vertical="center"/>
    </xf>
    <xf numFmtId="0" fontId="24" fillId="0" borderId="9" xfId="0" applyFont="1" applyBorder="1" applyAlignment="1">
      <alignment horizontal="center"/>
    </xf>
    <xf numFmtId="0" fontId="24" fillId="0" borderId="6" xfId="0" applyFont="1" applyBorder="1" applyAlignment="1">
      <alignment horizontal="center"/>
    </xf>
    <xf numFmtId="0" fontId="25" fillId="0" borderId="0" xfId="0" applyFont="1"/>
    <xf numFmtId="0" fontId="0" fillId="0" borderId="0" xfId="0" applyAlignment="1">
      <alignment horizontal="right" vertical="center"/>
    </xf>
    <xf numFmtId="0" fontId="0" fillId="0" borderId="0" xfId="0" applyAlignment="1">
      <alignment horizontal="left"/>
    </xf>
    <xf numFmtId="0" fontId="25" fillId="0" borderId="0" xfId="0" applyFont="1" applyAlignment="1">
      <alignment horizontal="center"/>
    </xf>
    <xf numFmtId="0" fontId="25" fillId="0" borderId="9" xfId="0" applyFont="1" applyBorder="1" applyAlignment="1">
      <alignment horizontal="center"/>
    </xf>
    <xf numFmtId="0" fontId="25" fillId="0" borderId="6" xfId="0" applyFont="1" applyBorder="1" applyAlignment="1">
      <alignment horizontal="center"/>
    </xf>
    <xf numFmtId="0" fontId="25" fillId="0" borderId="0" xfId="0" applyFont="1" applyAlignment="1">
      <alignment horizontal="center" wrapText="1"/>
    </xf>
    <xf numFmtId="0" fontId="25" fillId="0" borderId="10" xfId="0" applyFont="1" applyBorder="1" applyAlignment="1">
      <alignment horizontal="center" wrapText="1"/>
    </xf>
    <xf numFmtId="0" fontId="25" fillId="0" borderId="9" xfId="0" applyFont="1" applyBorder="1" applyAlignment="1">
      <alignment horizontal="center" wrapText="1"/>
    </xf>
    <xf numFmtId="0" fontId="25" fillId="0" borderId="6" xfId="0" applyFont="1" applyBorder="1" applyAlignment="1">
      <alignment horizontal="center" wrapText="1"/>
    </xf>
    <xf numFmtId="0" fontId="25" fillId="0" borderId="0" xfId="0" applyFont="1" applyAlignment="1">
      <alignment horizontal="justify" vertical="top" wrapText="1"/>
    </xf>
    <xf numFmtId="0" fontId="24" fillId="0" borderId="0" xfId="0" applyFont="1" applyAlignment="1">
      <alignment horizontal="right" vertical="center"/>
    </xf>
    <xf numFmtId="0" fontId="24" fillId="0" borderId="11" xfId="0" applyFont="1" applyBorder="1" applyAlignment="1">
      <alignment horizontal="center"/>
    </xf>
    <xf numFmtId="0" fontId="25" fillId="0" borderId="6" xfId="0" applyFont="1" applyBorder="1"/>
    <xf numFmtId="0" fontId="25" fillId="0" borderId="7" xfId="0" applyFont="1" applyBorder="1" applyAlignment="1">
      <alignment horizontal="center"/>
    </xf>
    <xf numFmtId="0" fontId="24" fillId="0" borderId="12" xfId="0" applyFont="1" applyBorder="1" applyAlignment="1">
      <alignment horizontal="center"/>
    </xf>
    <xf numFmtId="0" fontId="24" fillId="0" borderId="13" xfId="0" applyFont="1" applyBorder="1" applyAlignment="1">
      <alignment horizontal="center"/>
    </xf>
    <xf numFmtId="0" fontId="24" fillId="0" borderId="14" xfId="0" applyFont="1" applyBorder="1" applyAlignment="1">
      <alignment horizontal="center"/>
    </xf>
    <xf numFmtId="0" fontId="25" fillId="0" borderId="13" xfId="0" applyFont="1" applyBorder="1" applyAlignment="1">
      <alignment horizontal="center" wrapText="1"/>
    </xf>
    <xf numFmtId="0" fontId="25" fillId="0" borderId="13" xfId="0" applyFont="1" applyBorder="1" applyAlignment="1">
      <alignment horizontal="center"/>
    </xf>
    <xf numFmtId="0" fontId="25" fillId="0" borderId="13" xfId="0" applyFont="1" applyBorder="1" applyAlignment="1">
      <alignment horizontal="right" vertical="top" wrapText="1"/>
    </xf>
    <xf numFmtId="0" fontId="25" fillId="0" borderId="12" xfId="0" applyFont="1" applyBorder="1" applyAlignment="1">
      <alignment horizontal="center"/>
    </xf>
    <xf numFmtId="0" fontId="24" fillId="0" borderId="7" xfId="0" applyFont="1" applyBorder="1" applyAlignment="1">
      <alignment horizontal="right" vertical="center"/>
    </xf>
    <xf numFmtId="0" fontId="25" fillId="0" borderId="12" xfId="0" applyFont="1" applyBorder="1" applyAlignment="1">
      <alignment horizontal="center" wrapText="1"/>
    </xf>
    <xf numFmtId="0" fontId="26" fillId="25" borderId="37" xfId="0" applyFont="1" applyFill="1" applyBorder="1" applyAlignment="1">
      <alignment horizontal="center" wrapText="1"/>
    </xf>
    <xf numFmtId="0" fontId="26" fillId="0" borderId="0" xfId="0" applyFont="1" applyAlignment="1">
      <alignment horizontal="justify"/>
    </xf>
    <xf numFmtId="0" fontId="26" fillId="25" borderId="38" xfId="0" applyFont="1" applyFill="1" applyBorder="1" applyAlignment="1">
      <alignment horizontal="center" wrapText="1"/>
    </xf>
    <xf numFmtId="4" fontId="24" fillId="0" borderId="0" xfId="0" applyNumberFormat="1" applyFont="1" applyAlignment="1">
      <alignment horizontal="center"/>
    </xf>
    <xf numFmtId="164" fontId="24" fillId="0" borderId="0" xfId="0" applyNumberFormat="1" applyFont="1" applyAlignment="1">
      <alignment horizontal="center"/>
    </xf>
    <xf numFmtId="0" fontId="24" fillId="0" borderId="0" xfId="0" applyFont="1" applyAlignment="1" applyProtection="1">
      <alignment horizontal="center"/>
      <protection locked="0"/>
    </xf>
    <xf numFmtId="0" fontId="27" fillId="0" borderId="0" xfId="0" applyFont="1" applyAlignment="1">
      <alignment horizontal="center" wrapText="1"/>
    </xf>
    <xf numFmtId="0" fontId="27" fillId="0" borderId="0" xfId="0" applyFont="1" applyAlignment="1">
      <alignment horizontal="center"/>
    </xf>
    <xf numFmtId="0" fontId="0" fillId="0" borderId="8" xfId="0" applyBorder="1" applyAlignment="1">
      <alignment horizontal="right" vertical="center"/>
    </xf>
    <xf numFmtId="0" fontId="0" fillId="0" borderId="0" xfId="0" applyAlignment="1">
      <alignment vertical="center"/>
    </xf>
    <xf numFmtId="0" fontId="25" fillId="26" borderId="13" xfId="0" applyFont="1" applyFill="1" applyBorder="1" applyAlignment="1" applyProtection="1">
      <alignment horizontal="center"/>
      <protection locked="0"/>
    </xf>
    <xf numFmtId="165" fontId="25" fillId="26" borderId="13" xfId="0" applyNumberFormat="1" applyFont="1" applyFill="1" applyBorder="1" applyAlignment="1" applyProtection="1">
      <alignment horizontal="center"/>
      <protection locked="0"/>
    </xf>
    <xf numFmtId="0" fontId="24" fillId="0" borderId="15" xfId="0" applyFont="1" applyBorder="1" applyAlignment="1">
      <alignment horizontal="center"/>
    </xf>
    <xf numFmtId="0" fontId="24" fillId="0" borderId="16" xfId="0" applyFont="1" applyBorder="1" applyAlignment="1">
      <alignment horizontal="center"/>
    </xf>
    <xf numFmtId="0" fontId="25" fillId="0" borderId="16" xfId="0" applyFont="1" applyBorder="1" applyAlignment="1">
      <alignment horizontal="center"/>
    </xf>
    <xf numFmtId="0" fontId="24" fillId="0" borderId="39" xfId="0" applyFont="1" applyBorder="1" applyAlignment="1">
      <alignment horizontal="center"/>
    </xf>
    <xf numFmtId="0" fontId="24" fillId="0" borderId="40" xfId="0" applyFont="1" applyBorder="1" applyAlignment="1">
      <alignment horizontal="center"/>
    </xf>
    <xf numFmtId="0" fontId="25" fillId="0" borderId="41" xfId="0" applyFont="1" applyBorder="1" applyAlignment="1">
      <alignment horizontal="center"/>
    </xf>
    <xf numFmtId="0" fontId="25" fillId="0" borderId="17" xfId="0" applyFont="1" applyBorder="1" applyAlignment="1">
      <alignment horizontal="center" wrapText="1"/>
    </xf>
    <xf numFmtId="0" fontId="25" fillId="0" borderId="18" xfId="0" applyFont="1" applyBorder="1" applyAlignment="1">
      <alignment horizontal="center"/>
    </xf>
    <xf numFmtId="164" fontId="25" fillId="0" borderId="42" xfId="0" applyNumberFormat="1" applyFont="1" applyBorder="1" applyAlignment="1">
      <alignment horizontal="center"/>
    </xf>
    <xf numFmtId="0" fontId="25" fillId="0" borderId="43" xfId="0" applyFont="1" applyBorder="1" applyAlignment="1">
      <alignment horizontal="center"/>
    </xf>
    <xf numFmtId="0" fontId="25" fillId="0" borderId="44" xfId="0" applyFont="1" applyBorder="1" applyAlignment="1">
      <alignment horizontal="center"/>
    </xf>
    <xf numFmtId="4" fontId="25" fillId="0" borderId="19" xfId="0" applyNumberFormat="1" applyFont="1" applyBorder="1" applyAlignment="1">
      <alignment horizontal="center"/>
    </xf>
    <xf numFmtId="0" fontId="25" fillId="0" borderId="19" xfId="0" applyFont="1" applyBorder="1" applyAlignment="1">
      <alignment horizontal="center" wrapText="1"/>
    </xf>
    <xf numFmtId="0" fontId="25" fillId="0" borderId="19" xfId="0" applyFont="1" applyBorder="1" applyAlignment="1">
      <alignment horizontal="center"/>
    </xf>
    <xf numFmtId="164" fontId="26" fillId="0" borderId="8" xfId="0" applyNumberFormat="1" applyFont="1" applyBorder="1" applyAlignment="1">
      <alignment horizontal="center"/>
    </xf>
    <xf numFmtId="164" fontId="26" fillId="0" borderId="20" xfId="0" applyNumberFormat="1" applyFont="1" applyBorder="1" applyAlignment="1">
      <alignment horizontal="center"/>
    </xf>
    <xf numFmtId="0" fontId="25" fillId="0" borderId="45" xfId="0" applyFont="1" applyBorder="1" applyAlignment="1">
      <alignment horizontal="center"/>
    </xf>
    <xf numFmtId="0" fontId="25" fillId="0" borderId="46" xfId="0" applyFont="1" applyBorder="1" applyAlignment="1">
      <alignment horizontal="center"/>
    </xf>
    <xf numFmtId="0" fontId="25" fillId="26" borderId="18" xfId="0" applyFont="1" applyFill="1" applyBorder="1" applyAlignment="1" applyProtection="1">
      <alignment horizontal="center"/>
      <protection locked="0"/>
    </xf>
    <xf numFmtId="0" fontId="24" fillId="0" borderId="21" xfId="0" applyFont="1" applyBorder="1" applyAlignment="1">
      <alignment horizontal="center"/>
    </xf>
    <xf numFmtId="0" fontId="25" fillId="0" borderId="16" xfId="0" applyFont="1" applyBorder="1" applyAlignment="1">
      <alignment horizontal="center" wrapText="1"/>
    </xf>
    <xf numFmtId="0" fontId="25" fillId="0" borderId="22" xfId="0" applyFont="1" applyBorder="1" applyAlignment="1">
      <alignment horizontal="center"/>
    </xf>
    <xf numFmtId="0" fontId="24" fillId="0" borderId="23" xfId="0" applyFont="1" applyBorder="1" applyAlignment="1">
      <alignment horizontal="center"/>
    </xf>
    <xf numFmtId="0" fontId="24" fillId="0" borderId="24" xfId="0" applyFont="1" applyBorder="1" applyAlignment="1">
      <alignment horizontal="center"/>
    </xf>
    <xf numFmtId="0" fontId="24" fillId="0" borderId="25" xfId="0" applyFont="1" applyBorder="1" applyAlignment="1">
      <alignment horizontal="center"/>
    </xf>
    <xf numFmtId="0" fontId="0" fillId="0" borderId="6" xfId="0" applyBorder="1" applyAlignment="1">
      <alignment horizontal="center" wrapText="1"/>
    </xf>
    <xf numFmtId="0" fontId="25" fillId="0" borderId="0" xfId="0" applyFont="1" applyAlignment="1">
      <alignment horizontal="right" wrapText="1"/>
    </xf>
    <xf numFmtId="0" fontId="0" fillId="0" borderId="13" xfId="0" applyBorder="1" applyAlignment="1">
      <alignment horizontal="center"/>
    </xf>
    <xf numFmtId="0" fontId="0" fillId="0" borderId="6" xfId="0" applyBorder="1" applyAlignment="1">
      <alignment wrapText="1"/>
    </xf>
    <xf numFmtId="0" fontId="25" fillId="0" borderId="0" xfId="0" applyFont="1" applyAlignment="1">
      <alignment horizontal="justify"/>
    </xf>
    <xf numFmtId="0" fontId="25" fillId="26" borderId="13" xfId="0" applyFont="1" applyFill="1" applyBorder="1" applyAlignment="1" applyProtection="1">
      <alignment horizontal="center" wrapText="1"/>
      <protection locked="0"/>
    </xf>
    <xf numFmtId="0" fontId="25" fillId="26" borderId="26" xfId="0" applyFont="1" applyFill="1" applyBorder="1" applyAlignment="1" applyProtection="1">
      <alignment horizontal="center"/>
      <protection locked="0"/>
    </xf>
    <xf numFmtId="166" fontId="25" fillId="0" borderId="17" xfId="0" applyNumberFormat="1" applyFont="1" applyBorder="1" applyAlignment="1">
      <alignment horizontal="center"/>
    </xf>
    <xf numFmtId="43" fontId="10" fillId="0" borderId="8" xfId="0" applyNumberFormat="1" applyFont="1" applyBorder="1" applyAlignment="1">
      <alignment horizontal="center"/>
    </xf>
    <xf numFmtId="43" fontId="0" fillId="0" borderId="0" xfId="0" applyNumberFormat="1" applyAlignment="1">
      <alignment horizontal="center"/>
    </xf>
    <xf numFmtId="167" fontId="10" fillId="0" borderId="8" xfId="0" applyNumberFormat="1" applyFont="1" applyBorder="1" applyAlignment="1">
      <alignment horizontal="center"/>
    </xf>
    <xf numFmtId="167" fontId="0" fillId="0" borderId="0" xfId="0" applyNumberFormat="1" applyAlignment="1">
      <alignment horizontal="center"/>
    </xf>
    <xf numFmtId="0" fontId="25" fillId="26" borderId="26" xfId="0" applyFont="1" applyFill="1" applyBorder="1" applyAlignment="1" applyProtection="1">
      <alignment horizontal="center" wrapText="1"/>
      <protection locked="0"/>
    </xf>
    <xf numFmtId="168" fontId="25" fillId="0" borderId="18" xfId="0" applyNumberFormat="1" applyFont="1" applyBorder="1" applyAlignment="1">
      <alignment horizontal="center"/>
    </xf>
    <xf numFmtId="0" fontId="25" fillId="0" borderId="7" xfId="0" applyFont="1" applyBorder="1" applyAlignment="1">
      <alignment horizontal="justify"/>
    </xf>
    <xf numFmtId="0" fontId="25" fillId="0" borderId="7" xfId="0" applyFont="1" applyBorder="1"/>
    <xf numFmtId="0" fontId="25" fillId="0" borderId="14" xfId="0" applyFont="1" applyBorder="1"/>
    <xf numFmtId="0" fontId="28" fillId="0" borderId="27" xfId="0" applyFont="1" applyBorder="1" applyAlignment="1">
      <alignment horizontal="right" vertical="center"/>
    </xf>
    <xf numFmtId="0" fontId="25" fillId="26" borderId="6" xfId="0" applyFont="1" applyFill="1" applyBorder="1" applyProtection="1">
      <protection locked="0"/>
    </xf>
    <xf numFmtId="0" fontId="26" fillId="26" borderId="0" xfId="0" applyFont="1" applyFill="1" applyAlignment="1" applyProtection="1">
      <alignment horizontal="center" vertical="center"/>
      <protection locked="0"/>
    </xf>
    <xf numFmtId="0" fontId="25" fillId="26" borderId="0" xfId="0" applyFont="1" applyFill="1" applyAlignment="1" applyProtection="1">
      <alignment horizontal="center"/>
      <protection locked="0"/>
    </xf>
    <xf numFmtId="0" fontId="25" fillId="26" borderId="0" xfId="0" applyFont="1" applyFill="1" applyAlignment="1" applyProtection="1">
      <alignment horizontal="center" vertical="center"/>
      <protection locked="0"/>
    </xf>
    <xf numFmtId="0" fontId="25" fillId="26" borderId="6" xfId="0" applyFont="1" applyFill="1" applyBorder="1" applyAlignment="1" applyProtection="1">
      <alignment horizontal="center" vertical="center"/>
      <protection locked="0"/>
    </xf>
    <xf numFmtId="0" fontId="0" fillId="0" borderId="8" xfId="0" applyBorder="1" applyAlignment="1" applyProtection="1">
      <alignment horizontal="center" wrapText="1"/>
      <protection locked="0"/>
    </xf>
    <xf numFmtId="168" fontId="0" fillId="0" borderId="8" xfId="0" applyNumberFormat="1" applyBorder="1" applyAlignment="1" applyProtection="1">
      <alignment horizontal="center" wrapText="1"/>
      <protection locked="0"/>
    </xf>
    <xf numFmtId="167" fontId="0" fillId="0" borderId="8" xfId="0" applyNumberFormat="1" applyBorder="1" applyAlignment="1" applyProtection="1">
      <alignment horizontal="center" wrapText="1"/>
      <protection locked="0"/>
    </xf>
    <xf numFmtId="0" fontId="0" fillId="0" borderId="27" xfId="0" applyBorder="1" applyAlignment="1">
      <alignment horizontal="center" vertical="center"/>
    </xf>
    <xf numFmtId="0" fontId="28" fillId="0" borderId="27" xfId="0" applyFont="1" applyBorder="1" applyAlignment="1">
      <alignment horizontal="center" vertical="center"/>
    </xf>
    <xf numFmtId="0" fontId="29" fillId="0" borderId="28" xfId="0" applyFont="1" applyBorder="1" applyAlignment="1">
      <alignment horizontal="center"/>
    </xf>
    <xf numFmtId="0" fontId="0" fillId="0" borderId="28" xfId="0" applyBorder="1"/>
    <xf numFmtId="0" fontId="0" fillId="0" borderId="0" xfId="0" applyAlignment="1">
      <alignment horizontal="left"/>
    </xf>
    <xf numFmtId="0" fontId="0" fillId="0" borderId="8" xfId="0" applyBorder="1" applyAlignment="1">
      <alignment horizontal="left" vertical="center" wrapText="1"/>
    </xf>
    <xf numFmtId="0" fontId="30" fillId="0" borderId="28" xfId="0" applyFont="1" applyBorder="1" applyAlignment="1">
      <alignment horizontal="center"/>
    </xf>
    <xf numFmtId="0" fontId="33" fillId="26" borderId="13" xfId="0" applyFont="1" applyFill="1" applyBorder="1" applyAlignment="1" applyProtection="1">
      <alignment horizontal="center" vertical="center"/>
      <protection locked="0"/>
    </xf>
    <xf numFmtId="0" fontId="0" fillId="26" borderId="13" xfId="0" applyFill="1" applyBorder="1" applyAlignment="1" applyProtection="1">
      <alignment horizontal="center"/>
      <protection locked="0"/>
    </xf>
    <xf numFmtId="0" fontId="33" fillId="26" borderId="0" xfId="0" applyFont="1" applyFill="1" applyAlignment="1" applyProtection="1">
      <alignment horizontal="center" vertical="center"/>
      <protection locked="0"/>
    </xf>
    <xf numFmtId="0" fontId="25" fillId="0" borderId="0" xfId="0" applyFont="1" applyAlignment="1">
      <alignment horizontal="center" wrapText="1"/>
    </xf>
    <xf numFmtId="0" fontId="0" fillId="0" borderId="0" xfId="0" applyAlignment="1">
      <alignment horizontal="center" wrapText="1"/>
    </xf>
    <xf numFmtId="0" fontId="25" fillId="0" borderId="13" xfId="0" applyFont="1" applyBorder="1" applyAlignment="1">
      <alignment horizontal="center"/>
    </xf>
    <xf numFmtId="0" fontId="25" fillId="0" borderId="0" xfId="0" applyFont="1" applyAlignment="1">
      <alignment horizontal="justify"/>
    </xf>
    <xf numFmtId="0" fontId="0" fillId="0" borderId="0" xfId="0"/>
    <xf numFmtId="0" fontId="25" fillId="0" borderId="0" xfId="0" applyFont="1" applyAlignment="1">
      <alignment horizontal="center"/>
    </xf>
    <xf numFmtId="0" fontId="0" fillId="0" borderId="0" xfId="0" applyAlignment="1">
      <alignment horizontal="center"/>
    </xf>
    <xf numFmtId="0" fontId="0" fillId="0" borderId="6" xfId="0" applyBorder="1" applyAlignment="1">
      <alignment horizontal="center"/>
    </xf>
    <xf numFmtId="0" fontId="25" fillId="0" borderId="10" xfId="0" applyFont="1" applyBorder="1" applyAlignment="1">
      <alignment horizontal="center"/>
    </xf>
    <xf numFmtId="0" fontId="0" fillId="0" borderId="10" xfId="0" applyBorder="1" applyAlignment="1">
      <alignment horizontal="center"/>
    </xf>
    <xf numFmtId="0" fontId="26" fillId="0" borderId="29" xfId="0" applyFont="1" applyBorder="1" applyAlignment="1">
      <alignment horizontal="justify"/>
    </xf>
    <xf numFmtId="0" fontId="25" fillId="0" borderId="29" xfId="0" applyFont="1" applyBorder="1"/>
    <xf numFmtId="0" fontId="25" fillId="0" borderId="0" xfId="0" applyFont="1" applyAlignment="1">
      <alignment horizontal="right" wrapText="1"/>
    </xf>
    <xf numFmtId="0" fontId="0" fillId="0" borderId="0" xfId="0" applyAlignment="1">
      <alignment horizontal="right"/>
    </xf>
    <xf numFmtId="0" fontId="25" fillId="0" borderId="22" xfId="0" applyFont="1" applyBorder="1" applyAlignment="1">
      <alignment horizontal="center" wrapText="1"/>
    </xf>
    <xf numFmtId="0" fontId="0" fillId="0" borderId="22" xfId="0" applyBorder="1" applyAlignment="1">
      <alignment horizontal="center" wrapText="1"/>
    </xf>
    <xf numFmtId="0" fontId="25" fillId="0" borderId="10" xfId="0" applyFont="1" applyBorder="1" applyAlignment="1">
      <alignment horizontal="center" wrapText="1"/>
    </xf>
    <xf numFmtId="0" fontId="0" fillId="0" borderId="10" xfId="0" applyBorder="1" applyAlignment="1">
      <alignment horizontal="center" wrapText="1"/>
    </xf>
    <xf numFmtId="0" fontId="34" fillId="0" borderId="16" xfId="0" applyFont="1" applyBorder="1" applyAlignment="1">
      <alignment horizontal="center" vertical="center"/>
    </xf>
    <xf numFmtId="0" fontId="0" fillId="0" borderId="16" xfId="0" applyBorder="1" applyAlignment="1">
      <alignment horizontal="center" vertical="center"/>
    </xf>
    <xf numFmtId="0" fontId="0" fillId="0" borderId="23" xfId="0" applyBorder="1" applyAlignment="1">
      <alignment horizontal="center" vertical="center"/>
    </xf>
    <xf numFmtId="0" fontId="25" fillId="0" borderId="10" xfId="0" applyFont="1" applyBorder="1" applyAlignment="1">
      <alignment horizontal="left" vertical="center" wrapText="1"/>
    </xf>
    <xf numFmtId="0" fontId="25" fillId="0" borderId="10" xfId="0" applyFont="1" applyBorder="1" applyAlignment="1">
      <alignment vertical="center"/>
    </xf>
    <xf numFmtId="0" fontId="0" fillId="0" borderId="9" xfId="0" applyBorder="1" applyAlignment="1">
      <alignment vertical="center"/>
    </xf>
    <xf numFmtId="0" fontId="25" fillId="26" borderId="13" xfId="0" applyFont="1" applyFill="1" applyBorder="1" applyAlignment="1" applyProtection="1">
      <alignment horizontal="center" wrapText="1"/>
      <protection locked="0"/>
    </xf>
    <xf numFmtId="164" fontId="35" fillId="0" borderId="20" xfId="0" applyNumberFormat="1" applyFont="1" applyBorder="1" applyAlignment="1">
      <alignment horizontal="right"/>
    </xf>
    <xf numFmtId="0" fontId="25" fillId="0" borderId="0" xfId="0" applyFont="1"/>
    <xf numFmtId="164" fontId="26" fillId="0" borderId="8" xfId="0" applyNumberFormat="1" applyFont="1" applyBorder="1" applyAlignment="1">
      <alignment horizontal="right"/>
    </xf>
    <xf numFmtId="0" fontId="32" fillId="26" borderId="0" xfId="0" applyFont="1" applyFill="1" applyAlignment="1" applyProtection="1">
      <alignment horizontal="center" vertical="center"/>
      <protection locked="0"/>
    </xf>
    <xf numFmtId="0" fontId="25" fillId="26" borderId="0" xfId="0" applyFont="1" applyFill="1" applyAlignment="1" applyProtection="1">
      <alignment horizontal="center" vertical="center"/>
      <protection locked="0"/>
    </xf>
    <xf numFmtId="0" fontId="25" fillId="26" borderId="6" xfId="0" applyFont="1" applyFill="1" applyBorder="1" applyAlignment="1" applyProtection="1">
      <alignment horizontal="center" vertical="center"/>
      <protection locked="0"/>
    </xf>
    <xf numFmtId="0" fontId="25" fillId="26" borderId="26" xfId="0" applyFont="1" applyFill="1" applyBorder="1" applyAlignment="1" applyProtection="1">
      <alignment horizontal="center" wrapText="1"/>
      <protection locked="0"/>
    </xf>
    <xf numFmtId="0" fontId="25" fillId="26" borderId="26" xfId="0" applyFont="1" applyFill="1" applyBorder="1" applyAlignment="1" applyProtection="1">
      <alignment horizontal="center"/>
      <protection locked="0"/>
    </xf>
    <xf numFmtId="0" fontId="0" fillId="0" borderId="13" xfId="0" applyBorder="1" applyAlignment="1">
      <alignment horizontal="center"/>
    </xf>
    <xf numFmtId="0" fontId="25" fillId="0" borderId="16" xfId="0" applyFont="1" applyBorder="1" applyAlignment="1">
      <alignment horizontal="center" wrapText="1"/>
    </xf>
    <xf numFmtId="0" fontId="0" fillId="0" borderId="16" xfId="0" applyBorder="1" applyAlignment="1">
      <alignment horizontal="center" wrapText="1"/>
    </xf>
    <xf numFmtId="0" fontId="24" fillId="0" borderId="0" xfId="0" applyFont="1" applyAlignment="1">
      <alignment horizontal="center" wrapText="1"/>
    </xf>
    <xf numFmtId="0" fontId="28" fillId="0" borderId="10" xfId="0" applyFont="1" applyBorder="1" applyAlignment="1">
      <alignment horizontal="center"/>
    </xf>
    <xf numFmtId="0" fontId="25" fillId="0" borderId="0" xfId="0" applyFont="1" applyAlignment="1">
      <alignment horizontal="justify" wrapText="1"/>
    </xf>
    <xf numFmtId="0" fontId="25" fillId="0" borderId="6" xfId="0" applyFont="1" applyBorder="1" applyAlignment="1">
      <alignment horizontal="justify" wrapText="1"/>
    </xf>
    <xf numFmtId="0" fontId="0" fillId="0" borderId="6" xfId="0" applyBorder="1" applyAlignment="1">
      <alignment horizontal="center" wrapText="1"/>
    </xf>
    <xf numFmtId="0" fontId="26" fillId="0" borderId="0" xfId="0" applyFont="1" applyAlignment="1">
      <alignment horizontal="justify" wrapText="1"/>
    </xf>
    <xf numFmtId="0" fontId="0" fillId="0" borderId="0" xfId="0" applyAlignment="1">
      <alignment wrapText="1"/>
    </xf>
    <xf numFmtId="0" fontId="0" fillId="0" borderId="6" xfId="0" applyBorder="1" applyAlignment="1">
      <alignment wrapText="1"/>
    </xf>
    <xf numFmtId="164" fontId="26" fillId="0" borderId="20" xfId="0" applyNumberFormat="1" applyFont="1" applyBorder="1" applyAlignment="1">
      <alignment horizontal="right"/>
    </xf>
    <xf numFmtId="164" fontId="26" fillId="0" borderId="30" xfId="0" applyNumberFormat="1" applyFont="1" applyBorder="1" applyAlignment="1">
      <alignment horizontal="right"/>
    </xf>
    <xf numFmtId="164" fontId="26" fillId="0" borderId="31" xfId="0" applyNumberFormat="1" applyFont="1" applyBorder="1" applyAlignment="1">
      <alignment horizontal="right"/>
    </xf>
    <xf numFmtId="0" fontId="25" fillId="0" borderId="6" xfId="0" applyFont="1" applyBorder="1" applyAlignment="1">
      <alignment horizontal="center" wrapText="1"/>
    </xf>
    <xf numFmtId="0" fontId="28" fillId="26" borderId="27" xfId="0" applyFont="1" applyFill="1" applyBorder="1" applyAlignment="1" applyProtection="1">
      <alignment horizontal="left" vertical="center" wrapText="1"/>
      <protection locked="0"/>
    </xf>
    <xf numFmtId="0" fontId="31" fillId="26" borderId="27" xfId="34" applyFont="1" applyFill="1" applyBorder="1" applyAlignment="1" applyProtection="1">
      <alignment horizontal="left" vertical="center"/>
      <protection locked="0"/>
    </xf>
    <xf numFmtId="0" fontId="31" fillId="26" borderId="32" xfId="34" applyFont="1" applyFill="1" applyBorder="1" applyAlignment="1" applyProtection="1">
      <alignment horizontal="left" vertical="center"/>
      <protection locked="0"/>
    </xf>
    <xf numFmtId="0" fontId="11" fillId="0" borderId="0" xfId="0" applyFont="1" applyAlignment="1">
      <alignment horizontal="right" wrapText="1"/>
    </xf>
    <xf numFmtId="0" fontId="0" fillId="0" borderId="0" xfId="0" applyAlignment="1">
      <alignment horizontal="right" wrapText="1"/>
    </xf>
    <xf numFmtId="0" fontId="25" fillId="0" borderId="13" xfId="0" applyFont="1" applyBorder="1" applyAlignment="1">
      <alignment horizontal="left"/>
    </xf>
    <xf numFmtId="0" fontId="0" fillId="0" borderId="13" xfId="0" applyBorder="1" applyAlignment="1">
      <alignment horizontal="left"/>
    </xf>
    <xf numFmtId="0" fontId="25" fillId="0" borderId="11" xfId="0" applyFont="1" applyBorder="1" applyAlignment="1">
      <alignment horizontal="left"/>
    </xf>
    <xf numFmtId="0" fontId="0" fillId="0" borderId="10" xfId="0" applyBorder="1"/>
    <xf numFmtId="0" fontId="0" fillId="0" borderId="9" xfId="0" applyBorder="1"/>
    <xf numFmtId="0" fontId="0" fillId="0" borderId="13" xfId="0" applyBorder="1" applyAlignment="1" applyProtection="1">
      <alignment horizontal="center" wrapText="1"/>
      <protection locked="0"/>
    </xf>
    <xf numFmtId="0" fontId="25" fillId="0" borderId="13" xfId="0" applyFont="1" applyBorder="1" applyAlignment="1">
      <alignment horizontal="center" wrapText="1"/>
    </xf>
    <xf numFmtId="0" fontId="25" fillId="0" borderId="13" xfId="0" applyFont="1" applyBorder="1" applyAlignment="1">
      <alignment horizontal="justify"/>
    </xf>
    <xf numFmtId="0" fontId="25" fillId="0" borderId="13" xfId="0" applyFont="1" applyBorder="1"/>
    <xf numFmtId="0" fontId="25" fillId="0" borderId="7" xfId="0" applyFont="1" applyBorder="1" applyAlignment="1">
      <alignment horizontal="justify"/>
    </xf>
  </cellXfs>
  <cellStyles count="45">
    <cellStyle name="20% - Accent1" xfId="1" builtinId="30" customBuiltin="1"/>
    <cellStyle name="20% - Accent2" xfId="2" builtinId="34" customBuiltin="1"/>
    <cellStyle name="20% - Accent3" xfId="3" builtinId="38" customBuiltin="1"/>
    <cellStyle name="20% - Accent4" xfId="4" builtinId="42" customBuiltin="1"/>
    <cellStyle name="20% - Accent5" xfId="5" builtinId="46" customBuiltin="1"/>
    <cellStyle name="20% - Accent6" xfId="6" builtinId="50" customBuiltin="1"/>
    <cellStyle name="40% - Accent1" xfId="7" builtinId="31" customBuiltin="1"/>
    <cellStyle name="40% - Accent2" xfId="8" builtinId="35" customBuiltin="1"/>
    <cellStyle name="40% - Accent3" xfId="9" builtinId="39" customBuiltin="1"/>
    <cellStyle name="40% - Accent4" xfId="10" builtinId="43" customBuiltin="1"/>
    <cellStyle name="40% - Accent5" xfId="11" builtinId="47" customBuiltin="1"/>
    <cellStyle name="40% - Accent6" xfId="12" builtinId="51" customBuiltin="1"/>
    <cellStyle name="60% - Accent1" xfId="13" builtinId="32" customBuiltin="1"/>
    <cellStyle name="60% - Accent2" xfId="14" builtinId="36" customBuiltin="1"/>
    <cellStyle name="60% - Accent3" xfId="15" builtinId="40" customBuiltin="1"/>
    <cellStyle name="60% - Accent4" xfId="16" builtinId="44" customBuiltin="1"/>
    <cellStyle name="60% - Accent5" xfId="17" builtinId="48" customBuiltin="1"/>
    <cellStyle name="60% - Accent6" xfId="18" builtinId="52" customBuiltin="1"/>
    <cellStyle name="Accent1" xfId="19" builtinId="29" customBuiltin="1"/>
    <cellStyle name="Accent2" xfId="20" builtinId="33" customBuiltin="1"/>
    <cellStyle name="Accent3" xfId="21" builtinId="37" customBuiltin="1"/>
    <cellStyle name="Accent4" xfId="22" builtinId="41" customBuiltin="1"/>
    <cellStyle name="Accent5" xfId="23" builtinId="45" customBuiltin="1"/>
    <cellStyle name="Accent6" xfId="24" builtinId="49" customBuiltin="1"/>
    <cellStyle name="Bad" xfId="25" builtinId="27" customBuiltin="1"/>
    <cellStyle name="Calculation" xfId="26" builtinId="22" customBuiltin="1"/>
    <cellStyle name="Check Cell" xfId="27" builtinId="23" customBuiltin="1"/>
    <cellStyle name="Explanatory Text" xfId="28" builtinId="53" customBuiltin="1"/>
    <cellStyle name="Good" xfId="29" builtinId="26" customBuiltin="1"/>
    <cellStyle name="Heading 1" xfId="30" builtinId="16" customBuiltin="1"/>
    <cellStyle name="Heading 2" xfId="31" builtinId="17" customBuiltin="1"/>
    <cellStyle name="Heading 3" xfId="32" builtinId="18" customBuiltin="1"/>
    <cellStyle name="Heading 4" xfId="33" builtinId="19" customBuiltin="1"/>
    <cellStyle name="Hyperlink" xfId="34" builtinId="8"/>
    <cellStyle name="Input" xfId="35" builtinId="20" customBuiltin="1"/>
    <cellStyle name="Linked Cell" xfId="36" builtinId="24" customBuiltin="1"/>
    <cellStyle name="Neutral" xfId="37" builtinId="28" customBuiltin="1"/>
    <cellStyle name="Normal" xfId="0" builtinId="0"/>
    <cellStyle name="Note" xfId="38" builtinId="10" customBuiltin="1"/>
    <cellStyle name="Note 2" xfId="39" xr:uid="{00000000-0005-0000-0000-000027000000}"/>
    <cellStyle name="Note 3" xfId="40" xr:uid="{00000000-0005-0000-0000-000028000000}"/>
    <cellStyle name="Output" xfId="41" builtinId="21" customBuiltin="1"/>
    <cellStyle name="Title" xfId="42" builtinId="15" customBuiltin="1"/>
    <cellStyle name="Total" xfId="43" builtinId="25" customBuiltin="1"/>
    <cellStyle name="Warning Text" xfId="44" builtinId="11" customBuiltin="1"/>
  </cellStyles>
  <dxfs count="0"/>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E3E3E3"/>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ctrlProps/ctrlProp1.xml><?xml version="1.0" encoding="utf-8"?>
<formControlPr xmlns="http://schemas.microsoft.com/office/spreadsheetml/2009/9/main" objectType="CheckBox" noThreeD="1"/>
</file>

<file path=xl/ctrlProps/ctrlProp10.xml><?xml version="1.0" encoding="utf-8"?>
<formControlPr xmlns="http://schemas.microsoft.com/office/spreadsheetml/2009/9/main" objectType="CheckBox" noThreeD="1"/>
</file>

<file path=xl/ctrlProps/ctrlProp11.xml><?xml version="1.0" encoding="utf-8"?>
<formControlPr xmlns="http://schemas.microsoft.com/office/spreadsheetml/2009/9/main" objectType="CheckBox" noThreeD="1"/>
</file>

<file path=xl/ctrlProps/ctrlProp2.xml><?xml version="1.0" encoding="utf-8"?>
<formControlPr xmlns="http://schemas.microsoft.com/office/spreadsheetml/2009/9/main" objectType="CheckBox" noThreeD="1"/>
</file>

<file path=xl/ctrlProps/ctrlProp3.xml><?xml version="1.0" encoding="utf-8"?>
<formControlPr xmlns="http://schemas.microsoft.com/office/spreadsheetml/2009/9/main" objectType="CheckBox" noThreeD="1"/>
</file>

<file path=xl/ctrlProps/ctrlProp4.xml><?xml version="1.0" encoding="utf-8"?>
<formControlPr xmlns="http://schemas.microsoft.com/office/spreadsheetml/2009/9/main" objectType="CheckBox" noThreeD="1"/>
</file>

<file path=xl/ctrlProps/ctrlProp5.xml><?xml version="1.0" encoding="utf-8"?>
<formControlPr xmlns="http://schemas.microsoft.com/office/spreadsheetml/2009/9/main" objectType="CheckBox" noThreeD="1"/>
</file>

<file path=xl/ctrlProps/ctrlProp6.xml><?xml version="1.0" encoding="utf-8"?>
<formControlPr xmlns="http://schemas.microsoft.com/office/spreadsheetml/2009/9/main" objectType="CheckBox" noThreeD="1"/>
</file>

<file path=xl/ctrlProps/ctrlProp7.xml><?xml version="1.0" encoding="utf-8"?>
<formControlPr xmlns="http://schemas.microsoft.com/office/spreadsheetml/2009/9/main" objectType="CheckBox" noThreeD="1"/>
</file>

<file path=xl/ctrlProps/ctrlProp8.xml><?xml version="1.0" encoding="utf-8"?>
<formControlPr xmlns="http://schemas.microsoft.com/office/spreadsheetml/2009/9/main" objectType="CheckBox" noThreeD="1"/>
</file>

<file path=xl/ctrlProps/ctrlProp9.xml><?xml version="1.0" encoding="utf-8"?>
<formControlPr xmlns="http://schemas.microsoft.com/office/spreadsheetml/2009/9/main" objectType="CheckBox" noThreeD="1"/>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1</xdr:col>
          <xdr:colOff>390525</xdr:colOff>
          <xdr:row>66</xdr:row>
          <xdr:rowOff>0</xdr:rowOff>
        </xdr:from>
        <xdr:to>
          <xdr:col>1</xdr:col>
          <xdr:colOff>695325</xdr:colOff>
          <xdr:row>67</xdr:row>
          <xdr:rowOff>28575</xdr:rowOff>
        </xdr:to>
        <xdr:sp macro="" textlink="">
          <xdr:nvSpPr>
            <xdr:cNvPr id="2104" name="Check Box 56" hidden="1">
              <a:extLst>
                <a:ext uri="{63B3BB69-23CF-44E3-9099-C40C66FF867C}">
                  <a14:compatExt spid="_x0000_s2104"/>
                </a:ext>
                <a:ext uri="{FF2B5EF4-FFF2-40B4-BE49-F238E27FC236}">
                  <a16:creationId xmlns:a16="http://schemas.microsoft.com/office/drawing/2014/main" id="{00000000-0008-0000-0200-000038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390525</xdr:colOff>
          <xdr:row>69</xdr:row>
          <xdr:rowOff>0</xdr:rowOff>
        </xdr:from>
        <xdr:to>
          <xdr:col>1</xdr:col>
          <xdr:colOff>695325</xdr:colOff>
          <xdr:row>70</xdr:row>
          <xdr:rowOff>9525</xdr:rowOff>
        </xdr:to>
        <xdr:sp macro="" textlink="">
          <xdr:nvSpPr>
            <xdr:cNvPr id="2106" name="Check Box 58" hidden="1">
              <a:extLst>
                <a:ext uri="{63B3BB69-23CF-44E3-9099-C40C66FF867C}">
                  <a14:compatExt spid="_x0000_s2106"/>
                </a:ext>
                <a:ext uri="{FF2B5EF4-FFF2-40B4-BE49-F238E27FC236}">
                  <a16:creationId xmlns:a16="http://schemas.microsoft.com/office/drawing/2014/main" id="{00000000-0008-0000-0200-00003A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390525</xdr:colOff>
          <xdr:row>66</xdr:row>
          <xdr:rowOff>0</xdr:rowOff>
        </xdr:from>
        <xdr:to>
          <xdr:col>1</xdr:col>
          <xdr:colOff>695325</xdr:colOff>
          <xdr:row>67</xdr:row>
          <xdr:rowOff>28575</xdr:rowOff>
        </xdr:to>
        <xdr:sp macro="" textlink="">
          <xdr:nvSpPr>
            <xdr:cNvPr id="2131" name="Check Box 83" hidden="1">
              <a:extLst>
                <a:ext uri="{63B3BB69-23CF-44E3-9099-C40C66FF867C}">
                  <a14:compatExt spid="_x0000_s2131"/>
                </a:ext>
                <a:ext uri="{FF2B5EF4-FFF2-40B4-BE49-F238E27FC236}">
                  <a16:creationId xmlns:a16="http://schemas.microsoft.com/office/drawing/2014/main" id="{00000000-0008-0000-0200-000053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390525</xdr:colOff>
          <xdr:row>69</xdr:row>
          <xdr:rowOff>0</xdr:rowOff>
        </xdr:from>
        <xdr:to>
          <xdr:col>1</xdr:col>
          <xdr:colOff>695325</xdr:colOff>
          <xdr:row>70</xdr:row>
          <xdr:rowOff>9525</xdr:rowOff>
        </xdr:to>
        <xdr:sp macro="" textlink="">
          <xdr:nvSpPr>
            <xdr:cNvPr id="2132" name="Check Box 84" hidden="1">
              <a:extLst>
                <a:ext uri="{63B3BB69-23CF-44E3-9099-C40C66FF867C}">
                  <a14:compatExt spid="_x0000_s2132"/>
                </a:ext>
                <a:ext uri="{FF2B5EF4-FFF2-40B4-BE49-F238E27FC236}">
                  <a16:creationId xmlns:a16="http://schemas.microsoft.com/office/drawing/2014/main" id="{00000000-0008-0000-0200-000054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390525</xdr:colOff>
          <xdr:row>70</xdr:row>
          <xdr:rowOff>0</xdr:rowOff>
        </xdr:from>
        <xdr:to>
          <xdr:col>1</xdr:col>
          <xdr:colOff>695325</xdr:colOff>
          <xdr:row>71</xdr:row>
          <xdr:rowOff>28575</xdr:rowOff>
        </xdr:to>
        <xdr:sp macro="" textlink="">
          <xdr:nvSpPr>
            <xdr:cNvPr id="2133" name="Check Box 85" hidden="1">
              <a:extLst>
                <a:ext uri="{63B3BB69-23CF-44E3-9099-C40C66FF867C}">
                  <a14:compatExt spid="_x0000_s2133"/>
                </a:ext>
                <a:ext uri="{FF2B5EF4-FFF2-40B4-BE49-F238E27FC236}">
                  <a16:creationId xmlns:a16="http://schemas.microsoft.com/office/drawing/2014/main" id="{00000000-0008-0000-0200-000055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390525</xdr:colOff>
          <xdr:row>68</xdr:row>
          <xdr:rowOff>0</xdr:rowOff>
        </xdr:from>
        <xdr:to>
          <xdr:col>1</xdr:col>
          <xdr:colOff>695325</xdr:colOff>
          <xdr:row>69</xdr:row>
          <xdr:rowOff>28575</xdr:rowOff>
        </xdr:to>
        <xdr:sp macro="" textlink="">
          <xdr:nvSpPr>
            <xdr:cNvPr id="2140" name="Check Box 92" hidden="1">
              <a:extLst>
                <a:ext uri="{63B3BB69-23CF-44E3-9099-C40C66FF867C}">
                  <a14:compatExt spid="_x0000_s2140"/>
                </a:ext>
                <a:ext uri="{FF2B5EF4-FFF2-40B4-BE49-F238E27FC236}">
                  <a16:creationId xmlns:a16="http://schemas.microsoft.com/office/drawing/2014/main" id="{00000000-0008-0000-0200-00005C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390525</xdr:colOff>
          <xdr:row>68</xdr:row>
          <xdr:rowOff>0</xdr:rowOff>
        </xdr:from>
        <xdr:to>
          <xdr:col>1</xdr:col>
          <xdr:colOff>695325</xdr:colOff>
          <xdr:row>69</xdr:row>
          <xdr:rowOff>28575</xdr:rowOff>
        </xdr:to>
        <xdr:sp macro="" textlink="">
          <xdr:nvSpPr>
            <xdr:cNvPr id="2141" name="Check Box 93" hidden="1">
              <a:extLst>
                <a:ext uri="{63B3BB69-23CF-44E3-9099-C40C66FF867C}">
                  <a14:compatExt spid="_x0000_s2141"/>
                </a:ext>
                <a:ext uri="{FF2B5EF4-FFF2-40B4-BE49-F238E27FC236}">
                  <a16:creationId xmlns:a16="http://schemas.microsoft.com/office/drawing/2014/main" id="{00000000-0008-0000-0200-00005D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xdr:col>
          <xdr:colOff>390525</xdr:colOff>
          <xdr:row>67</xdr:row>
          <xdr:rowOff>0</xdr:rowOff>
        </xdr:from>
        <xdr:to>
          <xdr:col>2</xdr:col>
          <xdr:colOff>695325</xdr:colOff>
          <xdr:row>68</xdr:row>
          <xdr:rowOff>28575</xdr:rowOff>
        </xdr:to>
        <xdr:sp macro="" textlink="">
          <xdr:nvSpPr>
            <xdr:cNvPr id="2142" name="Check Box 94" hidden="1">
              <a:extLst>
                <a:ext uri="{63B3BB69-23CF-44E3-9099-C40C66FF867C}">
                  <a14:compatExt spid="_x0000_s2142"/>
                </a:ext>
                <a:ext uri="{FF2B5EF4-FFF2-40B4-BE49-F238E27FC236}">
                  <a16:creationId xmlns:a16="http://schemas.microsoft.com/office/drawing/2014/main" id="{00000000-0008-0000-0200-00005E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xdr:col>
          <xdr:colOff>390525</xdr:colOff>
          <xdr:row>67</xdr:row>
          <xdr:rowOff>0</xdr:rowOff>
        </xdr:from>
        <xdr:to>
          <xdr:col>2</xdr:col>
          <xdr:colOff>695325</xdr:colOff>
          <xdr:row>68</xdr:row>
          <xdr:rowOff>28575</xdr:rowOff>
        </xdr:to>
        <xdr:sp macro="" textlink="">
          <xdr:nvSpPr>
            <xdr:cNvPr id="2143" name="Check Box 95" hidden="1">
              <a:extLst>
                <a:ext uri="{63B3BB69-23CF-44E3-9099-C40C66FF867C}">
                  <a14:compatExt spid="_x0000_s2143"/>
                </a:ext>
                <a:ext uri="{FF2B5EF4-FFF2-40B4-BE49-F238E27FC236}">
                  <a16:creationId xmlns:a16="http://schemas.microsoft.com/office/drawing/2014/main" id="{00000000-0008-0000-0200-00005F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4</xdr:col>
          <xdr:colOff>390525</xdr:colOff>
          <xdr:row>67</xdr:row>
          <xdr:rowOff>0</xdr:rowOff>
        </xdr:from>
        <xdr:to>
          <xdr:col>5</xdr:col>
          <xdr:colOff>66675</xdr:colOff>
          <xdr:row>68</xdr:row>
          <xdr:rowOff>28575</xdr:rowOff>
        </xdr:to>
        <xdr:sp macro="" textlink="">
          <xdr:nvSpPr>
            <xdr:cNvPr id="2144" name="Check Box 96" hidden="1">
              <a:extLst>
                <a:ext uri="{63B3BB69-23CF-44E3-9099-C40C66FF867C}">
                  <a14:compatExt spid="_x0000_s2144"/>
                </a:ext>
                <a:ext uri="{FF2B5EF4-FFF2-40B4-BE49-F238E27FC236}">
                  <a16:creationId xmlns:a16="http://schemas.microsoft.com/office/drawing/2014/main" id="{00000000-0008-0000-0200-000060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4</xdr:col>
          <xdr:colOff>390525</xdr:colOff>
          <xdr:row>67</xdr:row>
          <xdr:rowOff>0</xdr:rowOff>
        </xdr:from>
        <xdr:to>
          <xdr:col>5</xdr:col>
          <xdr:colOff>66675</xdr:colOff>
          <xdr:row>68</xdr:row>
          <xdr:rowOff>28575</xdr:rowOff>
        </xdr:to>
        <xdr:sp macro="" textlink="">
          <xdr:nvSpPr>
            <xdr:cNvPr id="2145" name="Check Box 97" hidden="1">
              <a:extLst>
                <a:ext uri="{63B3BB69-23CF-44E3-9099-C40C66FF867C}">
                  <a14:compatExt spid="_x0000_s2145"/>
                </a:ext>
                <a:ext uri="{FF2B5EF4-FFF2-40B4-BE49-F238E27FC236}">
                  <a16:creationId xmlns:a16="http://schemas.microsoft.com/office/drawing/2014/main" id="{00000000-0008-0000-0200-000061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8" Type="http://schemas.openxmlformats.org/officeDocument/2006/relationships/ctrlProp" Target="../ctrlProps/ctrlProp5.xml"/><Relationship Id="rId13" Type="http://schemas.openxmlformats.org/officeDocument/2006/relationships/ctrlProp" Target="../ctrlProps/ctrlProp10.xml"/><Relationship Id="rId3" Type="http://schemas.openxmlformats.org/officeDocument/2006/relationships/vmlDrawing" Target="../drawings/vmlDrawing1.vml"/><Relationship Id="rId7" Type="http://schemas.openxmlformats.org/officeDocument/2006/relationships/ctrlProp" Target="../ctrlProps/ctrlProp4.xml"/><Relationship Id="rId12" Type="http://schemas.openxmlformats.org/officeDocument/2006/relationships/ctrlProp" Target="../ctrlProps/ctrlProp9.xml"/><Relationship Id="rId2" Type="http://schemas.openxmlformats.org/officeDocument/2006/relationships/drawing" Target="../drawings/drawing1.xml"/><Relationship Id="rId1" Type="http://schemas.openxmlformats.org/officeDocument/2006/relationships/printerSettings" Target="../printerSettings/printerSettings3.bin"/><Relationship Id="rId6" Type="http://schemas.openxmlformats.org/officeDocument/2006/relationships/ctrlProp" Target="../ctrlProps/ctrlProp3.xml"/><Relationship Id="rId11" Type="http://schemas.openxmlformats.org/officeDocument/2006/relationships/ctrlProp" Target="../ctrlProps/ctrlProp8.xml"/><Relationship Id="rId5" Type="http://schemas.openxmlformats.org/officeDocument/2006/relationships/ctrlProp" Target="../ctrlProps/ctrlProp2.xml"/><Relationship Id="rId10" Type="http://schemas.openxmlformats.org/officeDocument/2006/relationships/ctrlProp" Target="../ctrlProps/ctrlProp7.xml"/><Relationship Id="rId4" Type="http://schemas.openxmlformats.org/officeDocument/2006/relationships/ctrlProp" Target="../ctrlProps/ctrlProp1.xml"/><Relationship Id="rId9" Type="http://schemas.openxmlformats.org/officeDocument/2006/relationships/ctrlProp" Target="../ctrlProps/ctrlProp6.xml"/><Relationship Id="rId14" Type="http://schemas.openxmlformats.org/officeDocument/2006/relationships/ctrlProp" Target="../ctrlProps/ctrlProp11.xml"/></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4">
    <tabColor theme="3" tint="0.59999389629810485"/>
  </sheetPr>
  <dimension ref="A1:J15"/>
  <sheetViews>
    <sheetView zoomScaleNormal="100" workbookViewId="0">
      <selection activeCell="B9" sqref="B9:J9"/>
    </sheetView>
  </sheetViews>
  <sheetFormatPr defaultRowHeight="15.75" x14ac:dyDescent="0.25"/>
  <cols>
    <col min="1" max="1" width="2.875" style="13" bestFit="1" customWidth="1"/>
    <col min="2" max="8" width="9" style="14" customWidth="1"/>
    <col min="9" max="9" width="10" style="14" customWidth="1"/>
    <col min="10" max="10" width="9" style="14" customWidth="1"/>
  </cols>
  <sheetData>
    <row r="1" spans="1:10" ht="22.5" x14ac:dyDescent="0.3">
      <c r="A1" s="101" t="s">
        <v>231</v>
      </c>
      <c r="B1" s="101"/>
      <c r="C1" s="101"/>
      <c r="D1" s="101"/>
      <c r="E1" s="101"/>
      <c r="F1" s="101"/>
      <c r="G1" s="101"/>
      <c r="H1" s="101"/>
      <c r="I1" s="102"/>
      <c r="J1" s="102"/>
    </row>
    <row r="2" spans="1:10" s="45" customFormat="1" ht="50.1" customHeight="1" x14ac:dyDescent="0.25">
      <c r="A2" s="44">
        <v>1</v>
      </c>
      <c r="B2" s="104" t="s">
        <v>248</v>
      </c>
      <c r="C2" s="104"/>
      <c r="D2" s="104"/>
      <c r="E2" s="104"/>
      <c r="F2" s="104"/>
      <c r="G2" s="104"/>
      <c r="H2" s="104"/>
      <c r="I2" s="104"/>
      <c r="J2" s="104"/>
    </row>
    <row r="3" spans="1:10" s="45" customFormat="1" ht="50.1" customHeight="1" x14ac:dyDescent="0.25">
      <c r="A3" s="44">
        <f t="shared" ref="A3:A9" si="0">1+A2</f>
        <v>2</v>
      </c>
      <c r="B3" s="104" t="s">
        <v>232</v>
      </c>
      <c r="C3" s="104"/>
      <c r="D3" s="104"/>
      <c r="E3" s="104"/>
      <c r="F3" s="104"/>
      <c r="G3" s="104"/>
      <c r="H3" s="104"/>
      <c r="I3" s="104"/>
      <c r="J3" s="104"/>
    </row>
    <row r="4" spans="1:10" s="45" customFormat="1" ht="50.1" customHeight="1" x14ac:dyDescent="0.25">
      <c r="A4" s="44">
        <f t="shared" si="0"/>
        <v>3</v>
      </c>
      <c r="B4" s="104" t="s">
        <v>239</v>
      </c>
      <c r="C4" s="104"/>
      <c r="D4" s="104"/>
      <c r="E4" s="104"/>
      <c r="F4" s="104"/>
      <c r="G4" s="104"/>
      <c r="H4" s="104"/>
      <c r="I4" s="104"/>
      <c r="J4" s="104"/>
    </row>
    <row r="5" spans="1:10" s="45" customFormat="1" ht="50.1" customHeight="1" x14ac:dyDescent="0.25">
      <c r="A5" s="44">
        <f t="shared" si="0"/>
        <v>4</v>
      </c>
      <c r="B5" s="104" t="s">
        <v>242</v>
      </c>
      <c r="C5" s="104"/>
      <c r="D5" s="104"/>
      <c r="E5" s="104"/>
      <c r="F5" s="104"/>
      <c r="G5" s="104"/>
      <c r="H5" s="104"/>
      <c r="I5" s="104"/>
      <c r="J5" s="104"/>
    </row>
    <row r="6" spans="1:10" s="45" customFormat="1" ht="50.1" customHeight="1" x14ac:dyDescent="0.25">
      <c r="A6" s="44">
        <f t="shared" si="0"/>
        <v>5</v>
      </c>
      <c r="B6" s="104" t="s">
        <v>238</v>
      </c>
      <c r="C6" s="104"/>
      <c r="D6" s="104"/>
      <c r="E6" s="104"/>
      <c r="F6" s="104"/>
      <c r="G6" s="104"/>
      <c r="H6" s="104"/>
      <c r="I6" s="104"/>
      <c r="J6" s="104"/>
    </row>
    <row r="7" spans="1:10" s="45" customFormat="1" ht="68.25" customHeight="1" x14ac:dyDescent="0.25">
      <c r="A7" s="44">
        <f t="shared" si="0"/>
        <v>6</v>
      </c>
      <c r="B7" s="104" t="s">
        <v>243</v>
      </c>
      <c r="C7" s="104"/>
      <c r="D7" s="104"/>
      <c r="E7" s="104"/>
      <c r="F7" s="104"/>
      <c r="G7" s="104"/>
      <c r="H7" s="104"/>
      <c r="I7" s="104"/>
      <c r="J7" s="104"/>
    </row>
    <row r="8" spans="1:10" s="45" customFormat="1" ht="50.1" customHeight="1" x14ac:dyDescent="0.25">
      <c r="A8" s="44">
        <f t="shared" si="0"/>
        <v>7</v>
      </c>
      <c r="B8" s="104" t="s">
        <v>268</v>
      </c>
      <c r="C8" s="104"/>
      <c r="D8" s="104"/>
      <c r="E8" s="104"/>
      <c r="F8" s="104"/>
      <c r="G8" s="104"/>
      <c r="H8" s="104"/>
      <c r="I8" s="104"/>
      <c r="J8" s="104"/>
    </row>
    <row r="9" spans="1:10" s="45" customFormat="1" ht="50.1" customHeight="1" x14ac:dyDescent="0.25">
      <c r="A9" s="44">
        <f t="shared" si="0"/>
        <v>8</v>
      </c>
      <c r="B9" s="104" t="s">
        <v>249</v>
      </c>
      <c r="C9" s="104"/>
      <c r="D9" s="104"/>
      <c r="E9" s="104"/>
      <c r="F9" s="104"/>
      <c r="G9" s="104"/>
      <c r="H9" s="104"/>
      <c r="I9" s="104"/>
      <c r="J9" s="104"/>
    </row>
    <row r="10" spans="1:10" x14ac:dyDescent="0.25">
      <c r="B10" s="103"/>
      <c r="C10" s="103"/>
      <c r="D10" s="103"/>
      <c r="E10" s="103"/>
      <c r="F10" s="103"/>
      <c r="G10" s="103"/>
      <c r="H10" s="103"/>
      <c r="I10" s="103"/>
    </row>
    <row r="11" spans="1:10" x14ac:dyDescent="0.25">
      <c r="B11" s="103"/>
      <c r="C11" s="103"/>
      <c r="D11" s="103"/>
      <c r="E11" s="103"/>
      <c r="F11" s="103"/>
      <c r="G11" s="103"/>
      <c r="H11" s="103"/>
      <c r="I11" s="103"/>
    </row>
    <row r="12" spans="1:10" x14ac:dyDescent="0.25">
      <c r="B12" s="103"/>
      <c r="C12" s="103"/>
      <c r="D12" s="103"/>
      <c r="E12" s="103"/>
      <c r="F12" s="103"/>
      <c r="G12" s="103"/>
      <c r="H12" s="103"/>
      <c r="I12" s="103"/>
    </row>
    <row r="13" spans="1:10" x14ac:dyDescent="0.25">
      <c r="B13" s="103"/>
      <c r="C13" s="103"/>
      <c r="D13" s="103"/>
      <c r="E13" s="103"/>
      <c r="F13" s="103"/>
      <c r="G13" s="103"/>
      <c r="H13" s="103"/>
      <c r="I13" s="103"/>
    </row>
    <row r="14" spans="1:10" x14ac:dyDescent="0.25">
      <c r="B14" s="103"/>
      <c r="C14" s="103"/>
      <c r="D14" s="103"/>
      <c r="E14" s="103"/>
      <c r="F14" s="103"/>
      <c r="G14" s="103"/>
      <c r="H14" s="103"/>
      <c r="I14" s="103"/>
    </row>
    <row r="15" spans="1:10" x14ac:dyDescent="0.25">
      <c r="B15" s="103"/>
      <c r="C15" s="103"/>
      <c r="D15" s="103"/>
      <c r="E15" s="103"/>
      <c r="F15" s="103"/>
      <c r="G15" s="103"/>
      <c r="H15" s="103"/>
      <c r="I15" s="103"/>
    </row>
  </sheetData>
  <mergeCells count="15">
    <mergeCell ref="B15:I15"/>
    <mergeCell ref="B2:J2"/>
    <mergeCell ref="B4:J4"/>
    <mergeCell ref="B5:J5"/>
    <mergeCell ref="B7:J7"/>
    <mergeCell ref="B8:J8"/>
    <mergeCell ref="B10:I10"/>
    <mergeCell ref="B9:J9"/>
    <mergeCell ref="B6:J6"/>
    <mergeCell ref="B14:I14"/>
    <mergeCell ref="A1:J1"/>
    <mergeCell ref="B11:I11"/>
    <mergeCell ref="B12:I12"/>
    <mergeCell ref="B13:I13"/>
    <mergeCell ref="B3:J3"/>
  </mergeCells>
  <printOptions horizontalCentered="1" verticalCentered="1"/>
  <pageMargins left="0.25" right="0.25" top="0.75" bottom="0.75" header="0.3" footer="0.3"/>
  <pageSetup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tabColor rgb="FFFFFF00"/>
  </sheetPr>
  <dimension ref="A1:E201"/>
  <sheetViews>
    <sheetView zoomScaleNormal="100" zoomScaleSheetLayoutView="100" workbookViewId="0">
      <selection activeCell="A3" sqref="A3"/>
    </sheetView>
  </sheetViews>
  <sheetFormatPr defaultColWidth="9" defaultRowHeight="15.75" x14ac:dyDescent="0.25"/>
  <cols>
    <col min="1" max="1" width="15.625" style="3" customWidth="1"/>
    <col min="2" max="2" width="17.375" style="82" customWidth="1"/>
    <col min="3" max="3" width="8.625" style="3" customWidth="1"/>
    <col min="4" max="4" width="17.125" style="84" bestFit="1" customWidth="1"/>
    <col min="5" max="5" width="67.625" style="3" customWidth="1"/>
    <col min="6" max="6" width="15.875" style="3" customWidth="1"/>
    <col min="7" max="8" width="20.375" style="3" bestFit="1" customWidth="1"/>
    <col min="9" max="16384" width="9" style="3"/>
  </cols>
  <sheetData>
    <row r="1" spans="1:5" ht="20.25" x14ac:dyDescent="0.3">
      <c r="A1" s="105" t="s">
        <v>230</v>
      </c>
      <c r="B1" s="105"/>
      <c r="C1" s="105"/>
      <c r="D1" s="105"/>
      <c r="E1" s="105"/>
    </row>
    <row r="2" spans="1:5" x14ac:dyDescent="0.25">
      <c r="A2" s="8" t="s">
        <v>240</v>
      </c>
      <c r="B2" s="81" t="s">
        <v>0</v>
      </c>
      <c r="C2" s="8" t="s">
        <v>1</v>
      </c>
      <c r="D2" s="83" t="s">
        <v>14</v>
      </c>
      <c r="E2" s="8" t="s">
        <v>241</v>
      </c>
    </row>
    <row r="3" spans="1:5" s="4" customFormat="1" ht="30" customHeight="1" x14ac:dyDescent="0.25">
      <c r="A3" s="96"/>
      <c r="B3" s="97"/>
      <c r="C3" s="96"/>
      <c r="D3" s="98"/>
      <c r="E3" s="96"/>
    </row>
    <row r="4" spans="1:5" s="4" customFormat="1" ht="30" customHeight="1" x14ac:dyDescent="0.25">
      <c r="A4" s="96"/>
      <c r="B4" s="97"/>
      <c r="C4" s="96"/>
      <c r="D4" s="98"/>
      <c r="E4" s="96"/>
    </row>
    <row r="5" spans="1:5" s="4" customFormat="1" ht="30" customHeight="1" x14ac:dyDescent="0.25">
      <c r="A5" s="96"/>
      <c r="B5" s="97"/>
      <c r="C5" s="96"/>
      <c r="D5" s="98"/>
      <c r="E5" s="96"/>
    </row>
    <row r="6" spans="1:5" s="4" customFormat="1" ht="30" customHeight="1" x14ac:dyDescent="0.25">
      <c r="A6" s="96"/>
      <c r="B6" s="97"/>
      <c r="C6" s="96"/>
      <c r="D6" s="98"/>
      <c r="E6" s="96"/>
    </row>
    <row r="7" spans="1:5" s="4" customFormat="1" ht="30" customHeight="1" x14ac:dyDescent="0.25">
      <c r="A7" s="96"/>
      <c r="B7" s="97"/>
      <c r="C7" s="96"/>
      <c r="D7" s="98"/>
      <c r="E7" s="96"/>
    </row>
    <row r="8" spans="1:5" s="4" customFormat="1" ht="30" customHeight="1" x14ac:dyDescent="0.25">
      <c r="A8" s="96"/>
      <c r="B8" s="97"/>
      <c r="C8" s="96"/>
      <c r="D8" s="98"/>
      <c r="E8" s="96"/>
    </row>
    <row r="9" spans="1:5" s="4" customFormat="1" ht="30" customHeight="1" x14ac:dyDescent="0.25">
      <c r="A9" s="96"/>
      <c r="B9" s="97"/>
      <c r="C9" s="96"/>
      <c r="D9" s="98"/>
      <c r="E9" s="96"/>
    </row>
    <row r="10" spans="1:5" s="4" customFormat="1" ht="30" customHeight="1" x14ac:dyDescent="0.25">
      <c r="A10" s="96"/>
      <c r="B10" s="97"/>
      <c r="C10" s="96"/>
      <c r="D10" s="98"/>
      <c r="E10" s="96"/>
    </row>
    <row r="11" spans="1:5" s="4" customFormat="1" ht="30" customHeight="1" x14ac:dyDescent="0.25">
      <c r="A11" s="96"/>
      <c r="B11" s="97"/>
      <c r="C11" s="96"/>
      <c r="D11" s="98"/>
      <c r="E11" s="96"/>
    </row>
    <row r="12" spans="1:5" s="4" customFormat="1" ht="30" customHeight="1" x14ac:dyDescent="0.25">
      <c r="A12" s="96"/>
      <c r="B12" s="97"/>
      <c r="C12" s="96"/>
      <c r="D12" s="98"/>
      <c r="E12" s="96"/>
    </row>
    <row r="13" spans="1:5" s="4" customFormat="1" ht="30" customHeight="1" x14ac:dyDescent="0.25">
      <c r="A13" s="96"/>
      <c r="B13" s="97"/>
      <c r="C13" s="96"/>
      <c r="D13" s="98"/>
      <c r="E13" s="96"/>
    </row>
    <row r="14" spans="1:5" s="4" customFormat="1" ht="30" customHeight="1" x14ac:dyDescent="0.25">
      <c r="A14" s="96"/>
      <c r="B14" s="97"/>
      <c r="C14" s="96"/>
      <c r="D14" s="98"/>
      <c r="E14" s="96"/>
    </row>
    <row r="15" spans="1:5" s="4" customFormat="1" ht="30" customHeight="1" x14ac:dyDescent="0.25">
      <c r="A15" s="96"/>
      <c r="B15" s="97"/>
      <c r="C15" s="96"/>
      <c r="D15" s="98"/>
      <c r="E15" s="96"/>
    </row>
    <row r="16" spans="1:5" s="4" customFormat="1" ht="30" customHeight="1" x14ac:dyDescent="0.25">
      <c r="A16" s="96"/>
      <c r="B16" s="97"/>
      <c r="C16" s="96"/>
      <c r="D16" s="98"/>
      <c r="E16" s="96"/>
    </row>
    <row r="17" spans="1:5" s="4" customFormat="1" ht="30" customHeight="1" x14ac:dyDescent="0.25">
      <c r="A17" s="96"/>
      <c r="B17" s="97"/>
      <c r="C17" s="96"/>
      <c r="D17" s="98"/>
      <c r="E17" s="96"/>
    </row>
    <row r="18" spans="1:5" s="4" customFormat="1" ht="30" customHeight="1" x14ac:dyDescent="0.25">
      <c r="A18" s="96"/>
      <c r="B18" s="97"/>
      <c r="C18" s="96"/>
      <c r="D18" s="98"/>
      <c r="E18" s="96"/>
    </row>
    <row r="19" spans="1:5" s="4" customFormat="1" ht="30" customHeight="1" x14ac:dyDescent="0.25">
      <c r="A19" s="96"/>
      <c r="B19" s="97"/>
      <c r="C19" s="96"/>
      <c r="D19" s="98"/>
      <c r="E19" s="96"/>
    </row>
    <row r="20" spans="1:5" s="4" customFormat="1" ht="30" customHeight="1" x14ac:dyDescent="0.25">
      <c r="A20" s="96"/>
      <c r="B20" s="97"/>
      <c r="C20" s="96"/>
      <c r="D20" s="98"/>
      <c r="E20" s="96"/>
    </row>
    <row r="21" spans="1:5" s="4" customFormat="1" ht="30" customHeight="1" x14ac:dyDescent="0.25">
      <c r="A21" s="96"/>
      <c r="B21" s="97"/>
      <c r="C21" s="96"/>
      <c r="D21" s="98"/>
      <c r="E21" s="96"/>
    </row>
    <row r="22" spans="1:5" s="4" customFormat="1" ht="30" customHeight="1" x14ac:dyDescent="0.25">
      <c r="A22" s="96"/>
      <c r="B22" s="97"/>
      <c r="C22" s="96"/>
      <c r="D22" s="98"/>
      <c r="E22" s="96"/>
    </row>
    <row r="23" spans="1:5" s="4" customFormat="1" ht="30" customHeight="1" x14ac:dyDescent="0.25">
      <c r="A23" s="96"/>
      <c r="B23" s="97"/>
      <c r="C23" s="96"/>
      <c r="D23" s="98"/>
      <c r="E23" s="96"/>
    </row>
    <row r="24" spans="1:5" s="4" customFormat="1" ht="30" customHeight="1" x14ac:dyDescent="0.25">
      <c r="A24" s="96"/>
      <c r="B24" s="97"/>
      <c r="C24" s="96"/>
      <c r="D24" s="98"/>
      <c r="E24" s="96"/>
    </row>
    <row r="25" spans="1:5" s="4" customFormat="1" ht="30" customHeight="1" x14ac:dyDescent="0.25">
      <c r="A25" s="96"/>
      <c r="B25" s="97"/>
      <c r="C25" s="96"/>
      <c r="D25" s="98"/>
      <c r="E25" s="96"/>
    </row>
    <row r="26" spans="1:5" s="4" customFormat="1" ht="30" customHeight="1" x14ac:dyDescent="0.25">
      <c r="A26" s="96"/>
      <c r="B26" s="97"/>
      <c r="C26" s="96"/>
      <c r="D26" s="98"/>
      <c r="E26" s="96"/>
    </row>
    <row r="27" spans="1:5" s="4" customFormat="1" ht="30" customHeight="1" x14ac:dyDescent="0.25">
      <c r="A27" s="96"/>
      <c r="B27" s="97"/>
      <c r="C27" s="96"/>
      <c r="D27" s="98"/>
      <c r="E27" s="96"/>
    </row>
    <row r="28" spans="1:5" s="4" customFormat="1" ht="30" customHeight="1" x14ac:dyDescent="0.25">
      <c r="A28" s="96"/>
      <c r="B28" s="97"/>
      <c r="C28" s="96"/>
      <c r="D28" s="98"/>
      <c r="E28" s="96"/>
    </row>
    <row r="29" spans="1:5" s="4" customFormat="1" ht="30" customHeight="1" x14ac:dyDescent="0.25">
      <c r="A29" s="96"/>
      <c r="B29" s="97"/>
      <c r="C29" s="96"/>
      <c r="D29" s="98"/>
      <c r="E29" s="96"/>
    </row>
    <row r="30" spans="1:5" s="4" customFormat="1" ht="30" customHeight="1" x14ac:dyDescent="0.25">
      <c r="A30" s="96"/>
      <c r="B30" s="97"/>
      <c r="C30" s="96"/>
      <c r="D30" s="98"/>
      <c r="E30" s="96"/>
    </row>
    <row r="31" spans="1:5" s="4" customFormat="1" ht="30" customHeight="1" x14ac:dyDescent="0.25">
      <c r="A31" s="96"/>
      <c r="B31" s="97"/>
      <c r="C31" s="96"/>
      <c r="D31" s="98"/>
      <c r="E31" s="96"/>
    </row>
    <row r="32" spans="1:5" s="4" customFormat="1" ht="30" customHeight="1" x14ac:dyDescent="0.25">
      <c r="A32" s="96"/>
      <c r="B32" s="97"/>
      <c r="C32" s="96"/>
      <c r="D32" s="98"/>
      <c r="E32" s="96"/>
    </row>
    <row r="33" spans="1:5" s="4" customFormat="1" ht="30" customHeight="1" x14ac:dyDescent="0.25">
      <c r="A33" s="96"/>
      <c r="B33" s="97"/>
      <c r="C33" s="96"/>
      <c r="D33" s="98"/>
      <c r="E33" s="96"/>
    </row>
    <row r="34" spans="1:5" s="4" customFormat="1" ht="30" customHeight="1" x14ac:dyDescent="0.25">
      <c r="A34" s="96"/>
      <c r="B34" s="97"/>
      <c r="C34" s="96"/>
      <c r="D34" s="98"/>
      <c r="E34" s="96"/>
    </row>
    <row r="35" spans="1:5" ht="30" customHeight="1" x14ac:dyDescent="0.25">
      <c r="A35" s="96"/>
      <c r="B35" s="97"/>
      <c r="C35" s="96"/>
      <c r="D35" s="98"/>
      <c r="E35" s="96"/>
    </row>
    <row r="36" spans="1:5" ht="30" customHeight="1" x14ac:dyDescent="0.25">
      <c r="A36" s="96"/>
      <c r="B36" s="97"/>
      <c r="C36" s="96"/>
      <c r="D36" s="98"/>
      <c r="E36" s="96"/>
    </row>
    <row r="37" spans="1:5" ht="30" customHeight="1" x14ac:dyDescent="0.25">
      <c r="A37" s="96"/>
      <c r="B37" s="97"/>
      <c r="C37" s="96"/>
      <c r="D37" s="98"/>
      <c r="E37" s="96"/>
    </row>
    <row r="38" spans="1:5" ht="30" customHeight="1" x14ac:dyDescent="0.25">
      <c r="A38" s="96"/>
      <c r="B38" s="97"/>
      <c r="C38" s="96"/>
      <c r="D38" s="98"/>
      <c r="E38" s="96"/>
    </row>
    <row r="39" spans="1:5" ht="30" customHeight="1" x14ac:dyDescent="0.25">
      <c r="A39" s="96"/>
      <c r="B39" s="97"/>
      <c r="C39" s="96"/>
      <c r="D39" s="98"/>
      <c r="E39" s="96"/>
    </row>
    <row r="40" spans="1:5" ht="30" customHeight="1" x14ac:dyDescent="0.25">
      <c r="A40" s="96"/>
      <c r="B40" s="97"/>
      <c r="C40" s="96"/>
      <c r="D40" s="98"/>
      <c r="E40" s="96"/>
    </row>
    <row r="41" spans="1:5" ht="30" customHeight="1" x14ac:dyDescent="0.25">
      <c r="A41" s="96"/>
      <c r="B41" s="97"/>
      <c r="C41" s="96"/>
      <c r="D41" s="98"/>
      <c r="E41" s="96"/>
    </row>
    <row r="42" spans="1:5" ht="30" customHeight="1" x14ac:dyDescent="0.25">
      <c r="A42" s="96"/>
      <c r="B42" s="97"/>
      <c r="C42" s="96"/>
      <c r="D42" s="98"/>
      <c r="E42" s="96"/>
    </row>
    <row r="43" spans="1:5" ht="30" customHeight="1" x14ac:dyDescent="0.25">
      <c r="A43" s="96"/>
      <c r="B43" s="97"/>
      <c r="C43" s="96"/>
      <c r="D43" s="98"/>
      <c r="E43" s="96"/>
    </row>
    <row r="44" spans="1:5" ht="30" customHeight="1" x14ac:dyDescent="0.25">
      <c r="A44" s="96"/>
      <c r="B44" s="97"/>
      <c r="C44" s="96"/>
      <c r="D44" s="98"/>
      <c r="E44" s="96"/>
    </row>
    <row r="45" spans="1:5" ht="30" customHeight="1" x14ac:dyDescent="0.25">
      <c r="A45" s="96"/>
      <c r="B45" s="97"/>
      <c r="C45" s="96"/>
      <c r="D45" s="98"/>
      <c r="E45" s="96"/>
    </row>
    <row r="46" spans="1:5" ht="30" customHeight="1" x14ac:dyDescent="0.25">
      <c r="A46" s="96"/>
      <c r="B46" s="97"/>
      <c r="C46" s="96"/>
      <c r="D46" s="98"/>
      <c r="E46" s="96"/>
    </row>
    <row r="47" spans="1:5" ht="30" customHeight="1" x14ac:dyDescent="0.25">
      <c r="A47" s="96"/>
      <c r="B47" s="97"/>
      <c r="C47" s="96"/>
      <c r="D47" s="98"/>
      <c r="E47" s="96"/>
    </row>
    <row r="48" spans="1:5" ht="30" customHeight="1" x14ac:dyDescent="0.25">
      <c r="A48" s="96"/>
      <c r="B48" s="97"/>
      <c r="C48" s="96"/>
      <c r="D48" s="98"/>
      <c r="E48" s="96"/>
    </row>
    <row r="49" spans="1:5" ht="30" customHeight="1" x14ac:dyDescent="0.25">
      <c r="A49" s="96"/>
      <c r="B49" s="97"/>
      <c r="C49" s="96"/>
      <c r="D49" s="98"/>
      <c r="E49" s="96"/>
    </row>
    <row r="50" spans="1:5" ht="30" customHeight="1" x14ac:dyDescent="0.25">
      <c r="A50" s="96"/>
      <c r="B50" s="97"/>
      <c r="C50" s="96"/>
      <c r="D50" s="98"/>
      <c r="E50" s="96"/>
    </row>
    <row r="51" spans="1:5" ht="30" customHeight="1" x14ac:dyDescent="0.25">
      <c r="A51" s="96"/>
      <c r="B51" s="97"/>
      <c r="C51" s="96"/>
      <c r="D51" s="98"/>
      <c r="E51" s="96"/>
    </row>
    <row r="52" spans="1:5" ht="30" customHeight="1" x14ac:dyDescent="0.25">
      <c r="A52" s="96"/>
      <c r="B52" s="97"/>
      <c r="C52" s="96"/>
      <c r="D52" s="98"/>
      <c r="E52" s="96"/>
    </row>
    <row r="53" spans="1:5" ht="30" customHeight="1" x14ac:dyDescent="0.25">
      <c r="A53" s="96"/>
      <c r="B53" s="97"/>
      <c r="C53" s="96"/>
      <c r="D53" s="98"/>
      <c r="E53" s="96"/>
    </row>
    <row r="54" spans="1:5" ht="30" customHeight="1" x14ac:dyDescent="0.25">
      <c r="A54" s="96"/>
      <c r="B54" s="97"/>
      <c r="C54" s="96"/>
      <c r="D54" s="98"/>
      <c r="E54" s="96"/>
    </row>
    <row r="55" spans="1:5" ht="30" customHeight="1" x14ac:dyDescent="0.25">
      <c r="A55" s="96"/>
      <c r="B55" s="97"/>
      <c r="C55" s="96"/>
      <c r="D55" s="98"/>
      <c r="E55" s="96"/>
    </row>
    <row r="56" spans="1:5" ht="30" customHeight="1" x14ac:dyDescent="0.25">
      <c r="A56" s="96"/>
      <c r="B56" s="97"/>
      <c r="C56" s="96"/>
      <c r="D56" s="98"/>
      <c r="E56" s="96"/>
    </row>
    <row r="57" spans="1:5" ht="30" customHeight="1" x14ac:dyDescent="0.25">
      <c r="A57" s="96"/>
      <c r="B57" s="97"/>
      <c r="C57" s="96"/>
      <c r="D57" s="98"/>
      <c r="E57" s="96"/>
    </row>
    <row r="58" spans="1:5" ht="30" customHeight="1" x14ac:dyDescent="0.25">
      <c r="A58" s="96"/>
      <c r="B58" s="97"/>
      <c r="C58" s="96"/>
      <c r="D58" s="98"/>
      <c r="E58" s="96"/>
    </row>
    <row r="59" spans="1:5" ht="30" customHeight="1" x14ac:dyDescent="0.25">
      <c r="A59" s="96"/>
      <c r="B59" s="97"/>
      <c r="C59" s="96"/>
      <c r="D59" s="98"/>
      <c r="E59" s="96"/>
    </row>
    <row r="60" spans="1:5" ht="30" customHeight="1" x14ac:dyDescent="0.25">
      <c r="A60" s="96"/>
      <c r="B60" s="97"/>
      <c r="C60" s="96"/>
      <c r="D60" s="98"/>
      <c r="E60" s="96"/>
    </row>
    <row r="61" spans="1:5" ht="30" customHeight="1" x14ac:dyDescent="0.25">
      <c r="A61" s="96"/>
      <c r="B61" s="97"/>
      <c r="C61" s="96"/>
      <c r="D61" s="98"/>
      <c r="E61" s="96"/>
    </row>
    <row r="62" spans="1:5" ht="30" customHeight="1" x14ac:dyDescent="0.25">
      <c r="A62" s="96"/>
      <c r="B62" s="97"/>
      <c r="C62" s="96"/>
      <c r="D62" s="98"/>
      <c r="E62" s="96"/>
    </row>
    <row r="63" spans="1:5" ht="30" customHeight="1" x14ac:dyDescent="0.25">
      <c r="A63" s="96"/>
      <c r="B63" s="97"/>
      <c r="C63" s="96"/>
      <c r="D63" s="98"/>
      <c r="E63" s="96"/>
    </row>
    <row r="64" spans="1:5" ht="30" customHeight="1" x14ac:dyDescent="0.25">
      <c r="A64" s="96"/>
      <c r="B64" s="97"/>
      <c r="C64" s="96"/>
      <c r="D64" s="98"/>
      <c r="E64" s="96"/>
    </row>
    <row r="65" spans="1:5" ht="30" customHeight="1" x14ac:dyDescent="0.25">
      <c r="A65" s="96"/>
      <c r="B65" s="97"/>
      <c r="C65" s="96"/>
      <c r="D65" s="98"/>
      <c r="E65" s="96"/>
    </row>
    <row r="66" spans="1:5" ht="30" customHeight="1" x14ac:dyDescent="0.25">
      <c r="A66" s="96"/>
      <c r="B66" s="97"/>
      <c r="C66" s="96"/>
      <c r="D66" s="98"/>
      <c r="E66" s="96"/>
    </row>
    <row r="67" spans="1:5" ht="30" customHeight="1" x14ac:dyDescent="0.25">
      <c r="A67" s="96"/>
      <c r="B67" s="97"/>
      <c r="C67" s="96"/>
      <c r="D67" s="98"/>
      <c r="E67" s="96"/>
    </row>
    <row r="68" spans="1:5" ht="30" customHeight="1" x14ac:dyDescent="0.25">
      <c r="A68" s="96"/>
      <c r="B68" s="97"/>
      <c r="C68" s="96"/>
      <c r="D68" s="98"/>
      <c r="E68" s="96"/>
    </row>
    <row r="69" spans="1:5" ht="30" customHeight="1" x14ac:dyDescent="0.25">
      <c r="A69" s="96"/>
      <c r="B69" s="97"/>
      <c r="C69" s="96"/>
      <c r="D69" s="98"/>
      <c r="E69" s="96"/>
    </row>
    <row r="70" spans="1:5" ht="30" customHeight="1" x14ac:dyDescent="0.25">
      <c r="A70" s="96"/>
      <c r="B70" s="97"/>
      <c r="C70" s="96"/>
      <c r="D70" s="98"/>
      <c r="E70" s="96"/>
    </row>
    <row r="71" spans="1:5" ht="30" customHeight="1" x14ac:dyDescent="0.25">
      <c r="A71" s="96"/>
      <c r="B71" s="97"/>
      <c r="C71" s="96"/>
      <c r="D71" s="98"/>
      <c r="E71" s="96"/>
    </row>
    <row r="72" spans="1:5" ht="30" customHeight="1" x14ac:dyDescent="0.25">
      <c r="A72" s="96"/>
      <c r="B72" s="97"/>
      <c r="C72" s="96"/>
      <c r="D72" s="98"/>
      <c r="E72" s="96"/>
    </row>
    <row r="73" spans="1:5" ht="30" customHeight="1" x14ac:dyDescent="0.25">
      <c r="A73" s="96"/>
      <c r="B73" s="97"/>
      <c r="C73" s="96"/>
      <c r="D73" s="98"/>
      <c r="E73" s="96"/>
    </row>
    <row r="74" spans="1:5" ht="30" customHeight="1" x14ac:dyDescent="0.25">
      <c r="A74" s="96"/>
      <c r="B74" s="97"/>
      <c r="C74" s="96"/>
      <c r="D74" s="98"/>
      <c r="E74" s="96"/>
    </row>
    <row r="75" spans="1:5" ht="30" customHeight="1" x14ac:dyDescent="0.25">
      <c r="A75" s="96"/>
      <c r="B75" s="97"/>
      <c r="C75" s="96"/>
      <c r="D75" s="98"/>
      <c r="E75" s="96"/>
    </row>
    <row r="76" spans="1:5" ht="30" customHeight="1" x14ac:dyDescent="0.25">
      <c r="A76" s="96"/>
      <c r="B76" s="97"/>
      <c r="C76" s="96"/>
      <c r="D76" s="98"/>
      <c r="E76" s="96"/>
    </row>
    <row r="77" spans="1:5" ht="30" customHeight="1" x14ac:dyDescent="0.25">
      <c r="A77" s="96"/>
      <c r="B77" s="97"/>
      <c r="C77" s="96"/>
      <c r="D77" s="98"/>
      <c r="E77" s="96"/>
    </row>
    <row r="78" spans="1:5" ht="30" customHeight="1" x14ac:dyDescent="0.25">
      <c r="A78" s="96"/>
      <c r="B78" s="97"/>
      <c r="C78" s="96"/>
      <c r="D78" s="98"/>
      <c r="E78" s="96"/>
    </row>
    <row r="79" spans="1:5" ht="30" customHeight="1" x14ac:dyDescent="0.25">
      <c r="A79" s="96"/>
      <c r="B79" s="97"/>
      <c r="C79" s="96"/>
      <c r="D79" s="98"/>
      <c r="E79" s="96"/>
    </row>
    <row r="80" spans="1:5" ht="30" customHeight="1" x14ac:dyDescent="0.25">
      <c r="A80" s="96"/>
      <c r="B80" s="97"/>
      <c r="C80" s="96"/>
      <c r="D80" s="98"/>
      <c r="E80" s="96"/>
    </row>
    <row r="81" spans="1:5" ht="30" customHeight="1" x14ac:dyDescent="0.25">
      <c r="A81" s="96"/>
      <c r="B81" s="97"/>
      <c r="C81" s="96"/>
      <c r="D81" s="98"/>
      <c r="E81" s="96"/>
    </row>
    <row r="82" spans="1:5" ht="30" customHeight="1" x14ac:dyDescent="0.25">
      <c r="A82" s="96"/>
      <c r="B82" s="97"/>
      <c r="C82" s="96"/>
      <c r="D82" s="98"/>
      <c r="E82" s="96"/>
    </row>
    <row r="83" spans="1:5" ht="30" customHeight="1" x14ac:dyDescent="0.25">
      <c r="A83" s="96"/>
      <c r="B83" s="97"/>
      <c r="C83" s="96"/>
      <c r="D83" s="98"/>
      <c r="E83" s="96"/>
    </row>
    <row r="84" spans="1:5" ht="30" customHeight="1" x14ac:dyDescent="0.25">
      <c r="A84" s="96"/>
      <c r="B84" s="97"/>
      <c r="C84" s="96"/>
      <c r="D84" s="98"/>
      <c r="E84" s="96"/>
    </row>
    <row r="85" spans="1:5" ht="30" customHeight="1" x14ac:dyDescent="0.25">
      <c r="A85" s="96"/>
      <c r="B85" s="97"/>
      <c r="C85" s="96"/>
      <c r="D85" s="98"/>
      <c r="E85" s="96"/>
    </row>
    <row r="86" spans="1:5" ht="30" customHeight="1" x14ac:dyDescent="0.25">
      <c r="A86" s="96"/>
      <c r="B86" s="97"/>
      <c r="C86" s="96"/>
      <c r="D86" s="98"/>
      <c r="E86" s="96"/>
    </row>
    <row r="87" spans="1:5" ht="30" customHeight="1" x14ac:dyDescent="0.25">
      <c r="A87" s="96"/>
      <c r="B87" s="97"/>
      <c r="C87" s="96"/>
      <c r="D87" s="98"/>
      <c r="E87" s="96"/>
    </row>
    <row r="88" spans="1:5" ht="30" customHeight="1" x14ac:dyDescent="0.25">
      <c r="A88" s="96"/>
      <c r="B88" s="97"/>
      <c r="C88" s="96"/>
      <c r="D88" s="98"/>
      <c r="E88" s="96"/>
    </row>
    <row r="89" spans="1:5" ht="30" customHeight="1" x14ac:dyDescent="0.25">
      <c r="A89" s="96"/>
      <c r="B89" s="97"/>
      <c r="C89" s="96"/>
      <c r="D89" s="98"/>
      <c r="E89" s="96"/>
    </row>
    <row r="90" spans="1:5" ht="30" customHeight="1" x14ac:dyDescent="0.25">
      <c r="A90" s="96"/>
      <c r="B90" s="97"/>
      <c r="C90" s="96"/>
      <c r="D90" s="98"/>
      <c r="E90" s="96"/>
    </row>
    <row r="91" spans="1:5" ht="30" customHeight="1" x14ac:dyDescent="0.25">
      <c r="A91" s="96"/>
      <c r="B91" s="97"/>
      <c r="C91" s="96"/>
      <c r="D91" s="98"/>
      <c r="E91" s="96"/>
    </row>
    <row r="92" spans="1:5" ht="30" customHeight="1" x14ac:dyDescent="0.25">
      <c r="A92" s="96"/>
      <c r="B92" s="97"/>
      <c r="C92" s="96"/>
      <c r="D92" s="98"/>
      <c r="E92" s="96"/>
    </row>
    <row r="93" spans="1:5" ht="30" customHeight="1" x14ac:dyDescent="0.25">
      <c r="A93" s="96"/>
      <c r="B93" s="97"/>
      <c r="C93" s="96"/>
      <c r="D93" s="98"/>
      <c r="E93" s="96"/>
    </row>
    <row r="94" spans="1:5" ht="30" customHeight="1" x14ac:dyDescent="0.25">
      <c r="A94" s="96"/>
      <c r="B94" s="97"/>
      <c r="C94" s="96"/>
      <c r="D94" s="98"/>
      <c r="E94" s="96"/>
    </row>
    <row r="95" spans="1:5" ht="30" customHeight="1" x14ac:dyDescent="0.25">
      <c r="A95" s="96"/>
      <c r="B95" s="97"/>
      <c r="C95" s="96"/>
      <c r="D95" s="98"/>
      <c r="E95" s="96"/>
    </row>
    <row r="96" spans="1:5" ht="30" customHeight="1" x14ac:dyDescent="0.25">
      <c r="A96" s="96"/>
      <c r="B96" s="97"/>
      <c r="C96" s="96"/>
      <c r="D96" s="98"/>
      <c r="E96" s="96"/>
    </row>
    <row r="97" spans="1:5" ht="30" customHeight="1" x14ac:dyDescent="0.25">
      <c r="A97" s="96"/>
      <c r="B97" s="97"/>
      <c r="C97" s="96"/>
      <c r="D97" s="98"/>
      <c r="E97" s="96"/>
    </row>
    <row r="98" spans="1:5" ht="30" customHeight="1" x14ac:dyDescent="0.25">
      <c r="A98" s="96"/>
      <c r="B98" s="97"/>
      <c r="C98" s="96"/>
      <c r="D98" s="98"/>
      <c r="E98" s="96"/>
    </row>
    <row r="99" spans="1:5" ht="30" customHeight="1" x14ac:dyDescent="0.25">
      <c r="A99" s="96"/>
      <c r="B99" s="97"/>
      <c r="C99" s="96"/>
      <c r="D99" s="98"/>
      <c r="E99" s="96"/>
    </row>
    <row r="100" spans="1:5" ht="30" customHeight="1" x14ac:dyDescent="0.25">
      <c r="A100" s="96"/>
      <c r="B100" s="97"/>
      <c r="C100" s="96"/>
      <c r="D100" s="98"/>
      <c r="E100" s="96"/>
    </row>
    <row r="101" spans="1:5" ht="30" customHeight="1" x14ac:dyDescent="0.25">
      <c r="A101" s="96"/>
      <c r="B101" s="97"/>
      <c r="C101" s="96"/>
      <c r="D101" s="98"/>
      <c r="E101" s="96"/>
    </row>
    <row r="102" spans="1:5" ht="30" customHeight="1" x14ac:dyDescent="0.25">
      <c r="A102" s="96"/>
      <c r="B102" s="97"/>
      <c r="C102" s="96"/>
      <c r="D102" s="98"/>
      <c r="E102" s="96"/>
    </row>
    <row r="103" spans="1:5" ht="30" customHeight="1" x14ac:dyDescent="0.25">
      <c r="A103" s="96"/>
      <c r="B103" s="97"/>
      <c r="C103" s="96"/>
      <c r="D103" s="98"/>
      <c r="E103" s="96"/>
    </row>
    <row r="104" spans="1:5" ht="30" customHeight="1" x14ac:dyDescent="0.25">
      <c r="A104" s="96"/>
      <c r="B104" s="97"/>
      <c r="C104" s="96"/>
      <c r="D104" s="98"/>
      <c r="E104" s="96"/>
    </row>
    <row r="105" spans="1:5" ht="30" customHeight="1" x14ac:dyDescent="0.25">
      <c r="A105" s="96"/>
      <c r="B105" s="97"/>
      <c r="C105" s="96"/>
      <c r="D105" s="98"/>
      <c r="E105" s="96"/>
    </row>
    <row r="106" spans="1:5" ht="30" customHeight="1" x14ac:dyDescent="0.25">
      <c r="A106" s="96"/>
      <c r="B106" s="97"/>
      <c r="C106" s="96"/>
      <c r="D106" s="98"/>
      <c r="E106" s="96"/>
    </row>
    <row r="107" spans="1:5" ht="30" customHeight="1" x14ac:dyDescent="0.25">
      <c r="A107" s="96"/>
      <c r="B107" s="97"/>
      <c r="C107" s="96"/>
      <c r="D107" s="98"/>
      <c r="E107" s="96"/>
    </row>
    <row r="108" spans="1:5" ht="30" customHeight="1" x14ac:dyDescent="0.25">
      <c r="A108" s="96"/>
      <c r="B108" s="97"/>
      <c r="C108" s="96"/>
      <c r="D108" s="98"/>
      <c r="E108" s="96"/>
    </row>
    <row r="109" spans="1:5" ht="30" customHeight="1" x14ac:dyDescent="0.25">
      <c r="A109" s="96"/>
      <c r="B109" s="97"/>
      <c r="C109" s="96"/>
      <c r="D109" s="98"/>
      <c r="E109" s="96"/>
    </row>
    <row r="110" spans="1:5" ht="30" customHeight="1" x14ac:dyDescent="0.25">
      <c r="A110" s="96"/>
      <c r="B110" s="97"/>
      <c r="C110" s="96"/>
      <c r="D110" s="98"/>
      <c r="E110" s="96"/>
    </row>
    <row r="111" spans="1:5" ht="30" customHeight="1" x14ac:dyDescent="0.25">
      <c r="A111" s="96"/>
      <c r="B111" s="97"/>
      <c r="C111" s="96"/>
      <c r="D111" s="98"/>
      <c r="E111" s="96"/>
    </row>
    <row r="112" spans="1:5" ht="30" customHeight="1" x14ac:dyDescent="0.25">
      <c r="A112" s="96"/>
      <c r="B112" s="97"/>
      <c r="C112" s="96"/>
      <c r="D112" s="98"/>
      <c r="E112" s="96"/>
    </row>
    <row r="113" spans="1:5" ht="30" customHeight="1" x14ac:dyDescent="0.25">
      <c r="A113" s="96"/>
      <c r="B113" s="97"/>
      <c r="C113" s="96"/>
      <c r="D113" s="98"/>
      <c r="E113" s="96"/>
    </row>
    <row r="114" spans="1:5" ht="30" customHeight="1" x14ac:dyDescent="0.25">
      <c r="A114" s="96"/>
      <c r="B114" s="97"/>
      <c r="C114" s="96"/>
      <c r="D114" s="98"/>
      <c r="E114" s="96"/>
    </row>
    <row r="115" spans="1:5" ht="30" customHeight="1" x14ac:dyDescent="0.25">
      <c r="A115" s="96"/>
      <c r="B115" s="97"/>
      <c r="C115" s="96"/>
      <c r="D115" s="98"/>
      <c r="E115" s="96"/>
    </row>
    <row r="116" spans="1:5" ht="30" customHeight="1" x14ac:dyDescent="0.25">
      <c r="A116" s="96"/>
      <c r="B116" s="97"/>
      <c r="C116" s="96"/>
      <c r="D116" s="98"/>
      <c r="E116" s="96"/>
    </row>
    <row r="117" spans="1:5" ht="30" customHeight="1" x14ac:dyDescent="0.25">
      <c r="A117" s="96"/>
      <c r="B117" s="97"/>
      <c r="C117" s="96"/>
      <c r="D117" s="98"/>
      <c r="E117" s="96"/>
    </row>
    <row r="118" spans="1:5" ht="30" customHeight="1" x14ac:dyDescent="0.25">
      <c r="A118" s="96"/>
      <c r="B118" s="97"/>
      <c r="C118" s="96"/>
      <c r="D118" s="98"/>
      <c r="E118" s="96"/>
    </row>
    <row r="119" spans="1:5" ht="30" customHeight="1" x14ac:dyDescent="0.25">
      <c r="A119" s="96"/>
      <c r="B119" s="97"/>
      <c r="C119" s="96"/>
      <c r="D119" s="98"/>
      <c r="E119" s="96"/>
    </row>
    <row r="120" spans="1:5" ht="30" customHeight="1" x14ac:dyDescent="0.25">
      <c r="A120" s="96"/>
      <c r="B120" s="97"/>
      <c r="C120" s="96"/>
      <c r="D120" s="98"/>
      <c r="E120" s="96"/>
    </row>
    <row r="121" spans="1:5" ht="30" customHeight="1" x14ac:dyDescent="0.25">
      <c r="A121" s="96"/>
      <c r="B121" s="97"/>
      <c r="C121" s="96"/>
      <c r="D121" s="98"/>
      <c r="E121" s="96"/>
    </row>
    <row r="122" spans="1:5" ht="30" customHeight="1" x14ac:dyDescent="0.25">
      <c r="A122" s="96"/>
      <c r="B122" s="97"/>
      <c r="C122" s="96"/>
      <c r="D122" s="98"/>
      <c r="E122" s="96"/>
    </row>
    <row r="123" spans="1:5" ht="30" customHeight="1" x14ac:dyDescent="0.25">
      <c r="A123" s="96"/>
      <c r="B123" s="97"/>
      <c r="C123" s="96"/>
      <c r="D123" s="98"/>
      <c r="E123" s="96"/>
    </row>
    <row r="124" spans="1:5" ht="30" customHeight="1" x14ac:dyDescent="0.25">
      <c r="A124" s="96"/>
      <c r="B124" s="97"/>
      <c r="C124" s="96"/>
      <c r="D124" s="98"/>
      <c r="E124" s="96"/>
    </row>
    <row r="125" spans="1:5" ht="30" customHeight="1" x14ac:dyDescent="0.25">
      <c r="A125" s="96"/>
      <c r="B125" s="97"/>
      <c r="C125" s="96"/>
      <c r="D125" s="98"/>
      <c r="E125" s="96"/>
    </row>
    <row r="126" spans="1:5" ht="30" customHeight="1" x14ac:dyDescent="0.25">
      <c r="A126" s="96"/>
      <c r="B126" s="97"/>
      <c r="C126" s="96"/>
      <c r="D126" s="98"/>
      <c r="E126" s="96"/>
    </row>
    <row r="127" spans="1:5" ht="30" customHeight="1" x14ac:dyDescent="0.25">
      <c r="A127" s="96"/>
      <c r="B127" s="97"/>
      <c r="C127" s="96"/>
      <c r="D127" s="98"/>
      <c r="E127" s="96"/>
    </row>
    <row r="128" spans="1:5" ht="30" customHeight="1" x14ac:dyDescent="0.25">
      <c r="A128" s="96"/>
      <c r="B128" s="97"/>
      <c r="C128" s="96"/>
      <c r="D128" s="98"/>
      <c r="E128" s="96"/>
    </row>
    <row r="129" spans="1:5" ht="30" customHeight="1" x14ac:dyDescent="0.25">
      <c r="A129" s="96"/>
      <c r="B129" s="97"/>
      <c r="C129" s="96"/>
      <c r="D129" s="98"/>
      <c r="E129" s="96"/>
    </row>
    <row r="130" spans="1:5" ht="30" customHeight="1" x14ac:dyDescent="0.25">
      <c r="A130" s="96"/>
      <c r="B130" s="97"/>
      <c r="C130" s="96"/>
      <c r="D130" s="98"/>
      <c r="E130" s="96"/>
    </row>
    <row r="131" spans="1:5" ht="30" customHeight="1" x14ac:dyDescent="0.25">
      <c r="A131" s="96"/>
      <c r="B131" s="97"/>
      <c r="C131" s="96"/>
      <c r="D131" s="98"/>
      <c r="E131" s="96"/>
    </row>
    <row r="132" spans="1:5" ht="30" customHeight="1" x14ac:dyDescent="0.25">
      <c r="A132" s="96"/>
      <c r="B132" s="97"/>
      <c r="C132" s="96"/>
      <c r="D132" s="98"/>
      <c r="E132" s="96"/>
    </row>
    <row r="133" spans="1:5" ht="30" customHeight="1" x14ac:dyDescent="0.25">
      <c r="A133" s="96"/>
      <c r="B133" s="97"/>
      <c r="C133" s="96"/>
      <c r="D133" s="98"/>
      <c r="E133" s="96"/>
    </row>
    <row r="134" spans="1:5" ht="30" customHeight="1" x14ac:dyDescent="0.25">
      <c r="A134" s="96"/>
      <c r="B134" s="97"/>
      <c r="C134" s="96"/>
      <c r="D134" s="98"/>
      <c r="E134" s="96"/>
    </row>
    <row r="135" spans="1:5" ht="30" customHeight="1" x14ac:dyDescent="0.25">
      <c r="A135" s="96"/>
      <c r="B135" s="97"/>
      <c r="C135" s="96"/>
      <c r="D135" s="98"/>
      <c r="E135" s="96"/>
    </row>
    <row r="136" spans="1:5" ht="30" customHeight="1" x14ac:dyDescent="0.25">
      <c r="A136" s="96"/>
      <c r="B136" s="97"/>
      <c r="C136" s="96"/>
      <c r="D136" s="98"/>
      <c r="E136" s="96"/>
    </row>
    <row r="137" spans="1:5" ht="30" customHeight="1" x14ac:dyDescent="0.25">
      <c r="A137" s="96"/>
      <c r="B137" s="97"/>
      <c r="C137" s="96"/>
      <c r="D137" s="98"/>
      <c r="E137" s="96"/>
    </row>
    <row r="138" spans="1:5" ht="30" customHeight="1" x14ac:dyDescent="0.25">
      <c r="A138" s="96"/>
      <c r="B138" s="97"/>
      <c r="C138" s="96"/>
      <c r="D138" s="98"/>
      <c r="E138" s="96"/>
    </row>
    <row r="139" spans="1:5" ht="30" customHeight="1" x14ac:dyDescent="0.25">
      <c r="A139" s="96"/>
      <c r="B139" s="97"/>
      <c r="C139" s="96"/>
      <c r="D139" s="98"/>
      <c r="E139" s="96"/>
    </row>
    <row r="140" spans="1:5" ht="30" customHeight="1" x14ac:dyDescent="0.25">
      <c r="A140" s="96"/>
      <c r="B140" s="97"/>
      <c r="C140" s="96"/>
      <c r="D140" s="98"/>
      <c r="E140" s="96"/>
    </row>
    <row r="141" spans="1:5" ht="30" customHeight="1" x14ac:dyDescent="0.25">
      <c r="A141" s="96"/>
      <c r="B141" s="97"/>
      <c r="C141" s="96"/>
      <c r="D141" s="98"/>
      <c r="E141" s="96"/>
    </row>
    <row r="142" spans="1:5" ht="30" customHeight="1" x14ac:dyDescent="0.25">
      <c r="A142" s="96"/>
      <c r="B142" s="97"/>
      <c r="C142" s="96"/>
      <c r="D142" s="98"/>
      <c r="E142" s="96"/>
    </row>
    <row r="143" spans="1:5" ht="30" customHeight="1" x14ac:dyDescent="0.25">
      <c r="A143" s="96"/>
      <c r="B143" s="97"/>
      <c r="C143" s="96"/>
      <c r="D143" s="98"/>
      <c r="E143" s="96"/>
    </row>
    <row r="144" spans="1:5" ht="30" customHeight="1" x14ac:dyDescent="0.25">
      <c r="A144" s="96"/>
      <c r="B144" s="97"/>
      <c r="C144" s="96"/>
      <c r="D144" s="98"/>
      <c r="E144" s="96"/>
    </row>
    <row r="145" spans="1:5" ht="30" customHeight="1" x14ac:dyDescent="0.25">
      <c r="A145" s="96"/>
      <c r="B145" s="97"/>
      <c r="C145" s="96"/>
      <c r="D145" s="98"/>
      <c r="E145" s="96"/>
    </row>
    <row r="146" spans="1:5" ht="30" customHeight="1" x14ac:dyDescent="0.25">
      <c r="A146" s="96"/>
      <c r="B146" s="97"/>
      <c r="C146" s="96"/>
      <c r="D146" s="98"/>
      <c r="E146" s="96"/>
    </row>
    <row r="147" spans="1:5" ht="30" customHeight="1" x14ac:dyDescent="0.25">
      <c r="A147" s="96"/>
      <c r="B147" s="97"/>
      <c r="C147" s="96"/>
      <c r="D147" s="98"/>
      <c r="E147" s="96"/>
    </row>
    <row r="148" spans="1:5" ht="30" customHeight="1" x14ac:dyDescent="0.25">
      <c r="A148" s="96"/>
      <c r="B148" s="97"/>
      <c r="C148" s="96"/>
      <c r="D148" s="98"/>
      <c r="E148" s="96"/>
    </row>
    <row r="149" spans="1:5" ht="30" customHeight="1" x14ac:dyDescent="0.25">
      <c r="A149" s="96"/>
      <c r="B149" s="97"/>
      <c r="C149" s="96"/>
      <c r="D149" s="98"/>
      <c r="E149" s="96"/>
    </row>
    <row r="150" spans="1:5" ht="30" customHeight="1" x14ac:dyDescent="0.25">
      <c r="A150" s="96"/>
      <c r="B150" s="97"/>
      <c r="C150" s="96"/>
      <c r="D150" s="98"/>
      <c r="E150" s="96"/>
    </row>
    <row r="151" spans="1:5" ht="30" customHeight="1" x14ac:dyDescent="0.25">
      <c r="A151" s="96"/>
      <c r="B151" s="97"/>
      <c r="C151" s="96"/>
      <c r="D151" s="98"/>
      <c r="E151" s="96"/>
    </row>
    <row r="152" spans="1:5" ht="30" customHeight="1" x14ac:dyDescent="0.25">
      <c r="A152" s="96"/>
      <c r="B152" s="97"/>
      <c r="C152" s="96"/>
      <c r="D152" s="98"/>
      <c r="E152" s="96"/>
    </row>
    <row r="153" spans="1:5" ht="30" customHeight="1" x14ac:dyDescent="0.25">
      <c r="A153" s="96"/>
      <c r="B153" s="97"/>
      <c r="C153" s="96"/>
      <c r="D153" s="98"/>
      <c r="E153" s="96"/>
    </row>
    <row r="154" spans="1:5" ht="30" customHeight="1" x14ac:dyDescent="0.25">
      <c r="A154" s="96"/>
      <c r="B154" s="97"/>
      <c r="C154" s="96"/>
      <c r="D154" s="98"/>
      <c r="E154" s="96"/>
    </row>
    <row r="155" spans="1:5" ht="30" customHeight="1" x14ac:dyDescent="0.25">
      <c r="A155" s="96"/>
      <c r="B155" s="97"/>
      <c r="C155" s="96"/>
      <c r="D155" s="98"/>
      <c r="E155" s="96"/>
    </row>
    <row r="156" spans="1:5" ht="30" customHeight="1" x14ac:dyDescent="0.25">
      <c r="A156" s="96"/>
      <c r="B156" s="97"/>
      <c r="C156" s="96"/>
      <c r="D156" s="98"/>
      <c r="E156" s="96"/>
    </row>
    <row r="157" spans="1:5" ht="30" customHeight="1" x14ac:dyDescent="0.25">
      <c r="A157" s="96"/>
      <c r="B157" s="97"/>
      <c r="C157" s="96"/>
      <c r="D157" s="98"/>
      <c r="E157" s="96"/>
    </row>
    <row r="158" spans="1:5" ht="30" customHeight="1" x14ac:dyDescent="0.25">
      <c r="A158" s="96"/>
      <c r="B158" s="97"/>
      <c r="C158" s="96"/>
      <c r="D158" s="98"/>
      <c r="E158" s="96"/>
    </row>
    <row r="159" spans="1:5" ht="30" customHeight="1" x14ac:dyDescent="0.25">
      <c r="A159" s="96"/>
      <c r="B159" s="97"/>
      <c r="C159" s="96"/>
      <c r="D159" s="98"/>
      <c r="E159" s="96"/>
    </row>
    <row r="160" spans="1:5" ht="30" customHeight="1" x14ac:dyDescent="0.25">
      <c r="A160" s="96"/>
      <c r="B160" s="97"/>
      <c r="C160" s="96"/>
      <c r="D160" s="98"/>
      <c r="E160" s="96"/>
    </row>
    <row r="161" spans="1:5" ht="30" customHeight="1" x14ac:dyDescent="0.25">
      <c r="A161" s="96"/>
      <c r="B161" s="97"/>
      <c r="C161" s="96"/>
      <c r="D161" s="98"/>
      <c r="E161" s="96"/>
    </row>
    <row r="162" spans="1:5" ht="30" customHeight="1" x14ac:dyDescent="0.25">
      <c r="A162" s="96"/>
      <c r="B162" s="97"/>
      <c r="C162" s="96"/>
      <c r="D162" s="98"/>
      <c r="E162" s="96"/>
    </row>
    <row r="163" spans="1:5" ht="30" customHeight="1" x14ac:dyDescent="0.25">
      <c r="A163" s="96"/>
      <c r="B163" s="97"/>
      <c r="C163" s="96"/>
      <c r="D163" s="98"/>
      <c r="E163" s="96"/>
    </row>
    <row r="164" spans="1:5" ht="30" customHeight="1" x14ac:dyDescent="0.25">
      <c r="A164" s="96"/>
      <c r="B164" s="97"/>
      <c r="C164" s="96"/>
      <c r="D164" s="98"/>
      <c r="E164" s="96"/>
    </row>
    <row r="165" spans="1:5" ht="30" customHeight="1" x14ac:dyDescent="0.25">
      <c r="A165" s="96"/>
      <c r="B165" s="97"/>
      <c r="C165" s="96"/>
      <c r="D165" s="98"/>
      <c r="E165" s="96"/>
    </row>
    <row r="166" spans="1:5" ht="30" customHeight="1" x14ac:dyDescent="0.25">
      <c r="A166" s="96"/>
      <c r="B166" s="97"/>
      <c r="C166" s="96"/>
      <c r="D166" s="98"/>
      <c r="E166" s="96"/>
    </row>
    <row r="167" spans="1:5" ht="30" customHeight="1" x14ac:dyDescent="0.25">
      <c r="A167" s="96"/>
      <c r="B167" s="97"/>
      <c r="C167" s="96"/>
      <c r="D167" s="98"/>
      <c r="E167" s="96"/>
    </row>
    <row r="168" spans="1:5" ht="30" customHeight="1" x14ac:dyDescent="0.25">
      <c r="A168" s="96"/>
      <c r="B168" s="97"/>
      <c r="C168" s="96"/>
      <c r="D168" s="98"/>
      <c r="E168" s="96"/>
    </row>
    <row r="169" spans="1:5" ht="30" customHeight="1" x14ac:dyDescent="0.25">
      <c r="A169" s="96"/>
      <c r="B169" s="97"/>
      <c r="C169" s="96"/>
      <c r="D169" s="98"/>
      <c r="E169" s="96"/>
    </row>
    <row r="170" spans="1:5" ht="30" customHeight="1" x14ac:dyDescent="0.25">
      <c r="A170" s="96"/>
      <c r="B170" s="97"/>
      <c r="C170" s="96"/>
      <c r="D170" s="98"/>
      <c r="E170" s="96"/>
    </row>
    <row r="171" spans="1:5" ht="30" customHeight="1" x14ac:dyDescent="0.25">
      <c r="A171" s="96"/>
      <c r="B171" s="97"/>
      <c r="C171" s="96"/>
      <c r="D171" s="98"/>
      <c r="E171" s="96"/>
    </row>
    <row r="172" spans="1:5" ht="30" customHeight="1" x14ac:dyDescent="0.25">
      <c r="A172" s="96"/>
      <c r="B172" s="97"/>
      <c r="C172" s="96"/>
      <c r="D172" s="98"/>
      <c r="E172" s="96"/>
    </row>
    <row r="173" spans="1:5" ht="30" customHeight="1" x14ac:dyDescent="0.25">
      <c r="A173" s="96"/>
      <c r="B173" s="97"/>
      <c r="C173" s="96"/>
      <c r="D173" s="98"/>
      <c r="E173" s="96"/>
    </row>
    <row r="174" spans="1:5" ht="30" customHeight="1" x14ac:dyDescent="0.25">
      <c r="A174" s="96"/>
      <c r="B174" s="97"/>
      <c r="C174" s="96"/>
      <c r="D174" s="98"/>
      <c r="E174" s="96"/>
    </row>
    <row r="175" spans="1:5" ht="30" customHeight="1" x14ac:dyDescent="0.25">
      <c r="A175" s="96"/>
      <c r="B175" s="97"/>
      <c r="C175" s="96"/>
      <c r="D175" s="98"/>
      <c r="E175" s="96"/>
    </row>
    <row r="176" spans="1:5" ht="30" customHeight="1" x14ac:dyDescent="0.25">
      <c r="A176" s="96"/>
      <c r="B176" s="97"/>
      <c r="C176" s="96"/>
      <c r="D176" s="98"/>
      <c r="E176" s="96"/>
    </row>
    <row r="177" spans="1:5" ht="30" customHeight="1" x14ac:dyDescent="0.25">
      <c r="A177" s="96"/>
      <c r="B177" s="97"/>
      <c r="C177" s="96"/>
      <c r="D177" s="98"/>
      <c r="E177" s="96"/>
    </row>
    <row r="178" spans="1:5" ht="30" customHeight="1" x14ac:dyDescent="0.25">
      <c r="A178" s="96"/>
      <c r="B178" s="97"/>
      <c r="C178" s="96"/>
      <c r="D178" s="98"/>
      <c r="E178" s="96"/>
    </row>
    <row r="179" spans="1:5" ht="30" customHeight="1" x14ac:dyDescent="0.25">
      <c r="A179" s="96"/>
      <c r="B179" s="97"/>
      <c r="C179" s="96"/>
      <c r="D179" s="98"/>
      <c r="E179" s="96"/>
    </row>
    <row r="180" spans="1:5" ht="30" customHeight="1" x14ac:dyDescent="0.25">
      <c r="A180" s="96"/>
      <c r="B180" s="97"/>
      <c r="C180" s="96"/>
      <c r="D180" s="98"/>
      <c r="E180" s="96"/>
    </row>
    <row r="181" spans="1:5" ht="30" customHeight="1" x14ac:dyDescent="0.25">
      <c r="A181" s="96"/>
      <c r="B181" s="97"/>
      <c r="C181" s="96"/>
      <c r="D181" s="98"/>
      <c r="E181" s="96"/>
    </row>
    <row r="182" spans="1:5" ht="30" customHeight="1" x14ac:dyDescent="0.25">
      <c r="A182" s="96"/>
      <c r="B182" s="97"/>
      <c r="C182" s="96"/>
      <c r="D182" s="98"/>
      <c r="E182" s="96"/>
    </row>
    <row r="183" spans="1:5" ht="30" customHeight="1" x14ac:dyDescent="0.25">
      <c r="A183" s="96"/>
      <c r="B183" s="97"/>
      <c r="C183" s="96"/>
      <c r="D183" s="98"/>
      <c r="E183" s="96"/>
    </row>
    <row r="184" spans="1:5" ht="30" customHeight="1" x14ac:dyDescent="0.25">
      <c r="A184" s="96"/>
      <c r="B184" s="97"/>
      <c r="C184" s="96"/>
      <c r="D184" s="98"/>
      <c r="E184" s="96"/>
    </row>
    <row r="185" spans="1:5" ht="30" customHeight="1" x14ac:dyDescent="0.25">
      <c r="A185" s="96"/>
      <c r="B185" s="97"/>
      <c r="C185" s="96"/>
      <c r="D185" s="98"/>
      <c r="E185" s="96"/>
    </row>
    <row r="186" spans="1:5" ht="30" customHeight="1" x14ac:dyDescent="0.25">
      <c r="A186" s="96"/>
      <c r="B186" s="97"/>
      <c r="C186" s="96"/>
      <c r="D186" s="98"/>
      <c r="E186" s="96"/>
    </row>
    <row r="187" spans="1:5" ht="30" customHeight="1" x14ac:dyDescent="0.25">
      <c r="A187" s="96"/>
      <c r="B187" s="97"/>
      <c r="C187" s="96"/>
      <c r="D187" s="98"/>
      <c r="E187" s="96"/>
    </row>
    <row r="188" spans="1:5" ht="30" customHeight="1" x14ac:dyDescent="0.25">
      <c r="A188" s="96"/>
      <c r="B188" s="97"/>
      <c r="C188" s="96"/>
      <c r="D188" s="98"/>
      <c r="E188" s="96"/>
    </row>
    <row r="189" spans="1:5" ht="30" customHeight="1" x14ac:dyDescent="0.25">
      <c r="A189" s="96"/>
      <c r="B189" s="97"/>
      <c r="C189" s="96"/>
      <c r="D189" s="98"/>
      <c r="E189" s="96"/>
    </row>
    <row r="190" spans="1:5" ht="30" customHeight="1" x14ac:dyDescent="0.25">
      <c r="A190" s="96"/>
      <c r="B190" s="97"/>
      <c r="C190" s="96"/>
      <c r="D190" s="98"/>
      <c r="E190" s="96"/>
    </row>
    <row r="191" spans="1:5" ht="30" customHeight="1" x14ac:dyDescent="0.25">
      <c r="A191" s="96"/>
      <c r="B191" s="97"/>
      <c r="C191" s="96"/>
      <c r="D191" s="98"/>
      <c r="E191" s="96"/>
    </row>
    <row r="192" spans="1:5" ht="30" customHeight="1" x14ac:dyDescent="0.25">
      <c r="A192" s="96"/>
      <c r="B192" s="97"/>
      <c r="C192" s="96"/>
      <c r="D192" s="98"/>
      <c r="E192" s="96"/>
    </row>
    <row r="193" spans="1:5" ht="30" customHeight="1" x14ac:dyDescent="0.25">
      <c r="A193" s="96"/>
      <c r="B193" s="97"/>
      <c r="C193" s="96"/>
      <c r="D193" s="98"/>
      <c r="E193" s="96"/>
    </row>
    <row r="194" spans="1:5" ht="30" customHeight="1" x14ac:dyDescent="0.25">
      <c r="A194" s="96"/>
      <c r="B194" s="97"/>
      <c r="C194" s="96"/>
      <c r="D194" s="98"/>
      <c r="E194" s="96"/>
    </row>
    <row r="195" spans="1:5" ht="30" customHeight="1" x14ac:dyDescent="0.25">
      <c r="A195" s="96"/>
      <c r="B195" s="97"/>
      <c r="C195" s="96"/>
      <c r="D195" s="98"/>
      <c r="E195" s="96"/>
    </row>
    <row r="196" spans="1:5" ht="30" customHeight="1" x14ac:dyDescent="0.25">
      <c r="A196" s="96"/>
      <c r="B196" s="97"/>
      <c r="C196" s="96"/>
      <c r="D196" s="98"/>
      <c r="E196" s="96"/>
    </row>
    <row r="197" spans="1:5" ht="30" customHeight="1" x14ac:dyDescent="0.25">
      <c r="A197" s="96"/>
      <c r="B197" s="97"/>
      <c r="C197" s="96"/>
      <c r="D197" s="98"/>
      <c r="E197" s="96"/>
    </row>
    <row r="198" spans="1:5" ht="30" customHeight="1" x14ac:dyDescent="0.25">
      <c r="A198" s="96"/>
      <c r="B198" s="97"/>
      <c r="C198" s="96"/>
      <c r="D198" s="98"/>
      <c r="E198" s="96"/>
    </row>
    <row r="199" spans="1:5" ht="30" customHeight="1" x14ac:dyDescent="0.25">
      <c r="A199" s="96"/>
      <c r="B199" s="97"/>
      <c r="C199" s="96"/>
      <c r="D199" s="98"/>
      <c r="E199" s="96"/>
    </row>
    <row r="200" spans="1:5" ht="30" customHeight="1" x14ac:dyDescent="0.25">
      <c r="A200" s="96"/>
      <c r="B200" s="97"/>
      <c r="C200" s="96"/>
      <c r="D200" s="98"/>
      <c r="E200" s="96"/>
    </row>
    <row r="201" spans="1:5" ht="30" customHeight="1" x14ac:dyDescent="0.25">
      <c r="A201" s="96"/>
      <c r="B201" s="97"/>
      <c r="C201" s="96"/>
      <c r="D201" s="98"/>
      <c r="E201" s="96"/>
    </row>
  </sheetData>
  <sheetProtection password="EDAB" sheet="1"/>
  <mergeCells count="1">
    <mergeCell ref="A1:E1"/>
  </mergeCells>
  <pageMargins left="0.7" right="0.7" top="0.75" bottom="0.75" header="0.3" footer="0.3"/>
  <pageSetup orientation="landscape" r:id="rId1"/>
  <headerFooter alignWithMargins="0"/>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1">
    <tabColor theme="2" tint="-0.249977111117893"/>
  </sheetPr>
  <dimension ref="A1:AA304"/>
  <sheetViews>
    <sheetView tabSelected="1" view="pageLayout" zoomScaleNormal="70" zoomScaleSheetLayoutView="100" workbookViewId="0">
      <selection activeCell="D5" sqref="D5:F5"/>
    </sheetView>
  </sheetViews>
  <sheetFormatPr defaultColWidth="9" defaultRowHeight="15.75" x14ac:dyDescent="0.25"/>
  <cols>
    <col min="1" max="1" width="0.375" style="2" customWidth="1"/>
    <col min="2" max="2" width="9.625" style="2" customWidth="1"/>
    <col min="3" max="3" width="13.375" style="2" customWidth="1"/>
    <col min="4" max="4" width="22.875" style="2" customWidth="1"/>
    <col min="5" max="5" width="8.375" style="2" customWidth="1"/>
    <col min="6" max="6" width="16.875" style="2" customWidth="1"/>
    <col min="7" max="7" width="7.875" style="2" customWidth="1"/>
    <col min="8" max="8" width="17.125" style="2" customWidth="1"/>
    <col min="9" max="9" width="0.125" style="2" customWidth="1"/>
    <col min="10" max="10" width="13.125" style="2" customWidth="1"/>
    <col min="11" max="11" width="10.125" style="2" customWidth="1"/>
    <col min="12" max="12" width="16.125" style="2" customWidth="1"/>
    <col min="13" max="13" width="12.375" style="2" customWidth="1"/>
    <col min="14" max="14" width="10.125" style="2" customWidth="1"/>
    <col min="15" max="26" width="9" style="2"/>
    <col min="27" max="27" width="8.625" customWidth="1"/>
    <col min="28" max="16384" width="9" style="2"/>
  </cols>
  <sheetData>
    <row r="1" spans="1:21" ht="20.100000000000001" customHeight="1" thickTop="1" x14ac:dyDescent="0.25">
      <c r="A1" s="67"/>
      <c r="B1" s="127" t="s">
        <v>259</v>
      </c>
      <c r="C1" s="128"/>
      <c r="D1" s="128"/>
      <c r="E1" s="128"/>
      <c r="F1" s="128"/>
      <c r="G1" s="128"/>
      <c r="H1" s="128"/>
      <c r="I1" s="129"/>
      <c r="J1" s="9"/>
      <c r="K1" s="9"/>
      <c r="L1" s="9"/>
      <c r="M1" s="9"/>
      <c r="P1"/>
      <c r="Q1"/>
    </row>
    <row r="2" spans="1:21" ht="20.100000000000001" customHeight="1" x14ac:dyDescent="0.25">
      <c r="A2" s="6"/>
      <c r="B2" s="137" t="s">
        <v>253</v>
      </c>
      <c r="C2" s="138"/>
      <c r="D2" s="138"/>
      <c r="E2" s="138"/>
      <c r="F2" s="138"/>
      <c r="G2" s="138"/>
      <c r="H2" s="138"/>
      <c r="I2" s="139"/>
      <c r="J2" s="9"/>
      <c r="K2" s="9"/>
      <c r="L2" s="9"/>
      <c r="M2" s="9"/>
      <c r="O2"/>
      <c r="Q2"/>
    </row>
    <row r="3" spans="1:21" ht="15.95" customHeight="1" x14ac:dyDescent="0.25">
      <c r="A3" s="6"/>
      <c r="B3" s="108" t="s">
        <v>254</v>
      </c>
      <c r="C3" s="108"/>
      <c r="D3" s="108"/>
      <c r="E3" s="108"/>
      <c r="F3" s="108"/>
      <c r="G3" s="108"/>
      <c r="H3" s="108"/>
      <c r="I3" s="91"/>
      <c r="J3" s="14"/>
      <c r="K3" s="14"/>
      <c r="L3" s="14"/>
      <c r="M3" s="14"/>
      <c r="O3"/>
      <c r="Q3"/>
    </row>
    <row r="4" spans="1:21" ht="15.95" customHeight="1" thickBot="1" x14ac:dyDescent="0.3">
      <c r="A4" s="29"/>
      <c r="B4" s="92"/>
      <c r="C4" s="93"/>
      <c r="D4" s="106" t="s">
        <v>255</v>
      </c>
      <c r="E4" s="107"/>
      <c r="F4" s="107"/>
      <c r="G4" s="94"/>
      <c r="H4" s="93"/>
      <c r="I4" s="95"/>
      <c r="J4" s="9"/>
      <c r="K4" s="9"/>
      <c r="L4" s="9"/>
      <c r="M4" s="9"/>
      <c r="O4"/>
      <c r="Q4"/>
    </row>
    <row r="5" spans="1:21" ht="36" customHeight="1" thickBot="1" x14ac:dyDescent="0.3">
      <c r="A5" s="24"/>
      <c r="B5" s="125" t="s">
        <v>245</v>
      </c>
      <c r="C5" s="126"/>
      <c r="D5" s="140"/>
      <c r="E5" s="140"/>
      <c r="F5" s="140"/>
      <c r="G5" s="19" t="s">
        <v>4</v>
      </c>
      <c r="H5" s="79"/>
      <c r="I5" s="16"/>
      <c r="O5"/>
    </row>
    <row r="6" spans="1:21" ht="36" customHeight="1" thickBot="1" x14ac:dyDescent="0.3">
      <c r="A6" s="6"/>
      <c r="B6" s="109" t="s">
        <v>5</v>
      </c>
      <c r="C6" s="110"/>
      <c r="D6" s="140"/>
      <c r="E6" s="140"/>
      <c r="F6" s="140"/>
      <c r="G6" s="18" t="s">
        <v>6</v>
      </c>
      <c r="H6" s="85"/>
      <c r="I6" s="17"/>
    </row>
    <row r="7" spans="1:21" ht="36" customHeight="1" thickBot="1" x14ac:dyDescent="0.3">
      <c r="A7" s="6"/>
      <c r="B7" s="109" t="s">
        <v>7</v>
      </c>
      <c r="C7" s="110"/>
      <c r="D7" s="141"/>
      <c r="E7" s="141"/>
      <c r="F7" s="141"/>
      <c r="G7" s="18" t="s">
        <v>270</v>
      </c>
      <c r="H7" s="78"/>
      <c r="I7" s="17"/>
    </row>
    <row r="8" spans="1:21" ht="36" customHeight="1" thickBot="1" x14ac:dyDescent="0.3">
      <c r="A8" s="6"/>
      <c r="B8" s="109" t="s">
        <v>8</v>
      </c>
      <c r="C8" s="110"/>
      <c r="D8" s="46"/>
      <c r="E8" s="18" t="s">
        <v>9</v>
      </c>
      <c r="F8" s="78"/>
      <c r="G8" s="18" t="s">
        <v>10</v>
      </c>
      <c r="H8" s="46"/>
      <c r="I8" s="17"/>
    </row>
    <row r="9" spans="1:21" ht="4.3499999999999996" customHeight="1" thickBot="1" x14ac:dyDescent="0.3">
      <c r="A9" s="29"/>
      <c r="B9" s="30"/>
      <c r="C9" s="30"/>
      <c r="D9" s="30"/>
      <c r="E9" s="30"/>
      <c r="F9" s="31"/>
      <c r="G9" s="30"/>
      <c r="H9" s="30"/>
      <c r="I9" s="35"/>
    </row>
    <row r="10" spans="1:21" ht="36" customHeight="1" thickBot="1" x14ac:dyDescent="0.3">
      <c r="A10" s="6"/>
      <c r="B10" s="125" t="s">
        <v>260</v>
      </c>
      <c r="C10" s="126"/>
      <c r="D10" s="140"/>
      <c r="E10" s="140"/>
      <c r="F10" s="140"/>
      <c r="G10" s="19"/>
      <c r="H10" s="19"/>
      <c r="I10" s="20"/>
      <c r="J10" s="145"/>
      <c r="K10" s="145"/>
      <c r="L10" s="145"/>
      <c r="M10" s="145"/>
    </row>
    <row r="11" spans="1:21" ht="36" customHeight="1" thickBot="1" x14ac:dyDescent="0.3">
      <c r="A11" s="6"/>
      <c r="B11" s="109" t="s">
        <v>5</v>
      </c>
      <c r="C11" s="110"/>
      <c r="D11" s="140"/>
      <c r="E11" s="140"/>
      <c r="F11" s="140"/>
      <c r="G11" s="18"/>
      <c r="H11" s="18"/>
      <c r="I11" s="21"/>
      <c r="J11" s="145"/>
      <c r="K11" s="145"/>
      <c r="L11" s="145"/>
      <c r="M11" s="145"/>
    </row>
    <row r="12" spans="1:21" ht="36" customHeight="1" thickBot="1" x14ac:dyDescent="0.3">
      <c r="A12" s="6"/>
      <c r="B12" s="109" t="s">
        <v>7</v>
      </c>
      <c r="C12" s="110"/>
      <c r="D12" s="141"/>
      <c r="E12" s="141"/>
      <c r="F12" s="141"/>
      <c r="G12" s="18"/>
      <c r="H12" s="18"/>
      <c r="I12" s="21"/>
      <c r="J12" s="145"/>
      <c r="K12" s="145"/>
      <c r="L12" s="145"/>
      <c r="M12" s="145"/>
    </row>
    <row r="13" spans="1:21" ht="36" customHeight="1" thickBot="1" x14ac:dyDescent="0.3">
      <c r="A13" s="6"/>
      <c r="B13" s="109" t="s">
        <v>8</v>
      </c>
      <c r="C13" s="110"/>
      <c r="D13" s="46"/>
      <c r="E13" s="18" t="s">
        <v>9</v>
      </c>
      <c r="F13" s="78"/>
      <c r="G13" s="18"/>
      <c r="H13" s="18"/>
      <c r="I13" s="21"/>
      <c r="J13" s="145"/>
      <c r="K13" s="145"/>
      <c r="L13" s="145"/>
      <c r="M13" s="145"/>
    </row>
    <row r="14" spans="1:21" ht="5.0999999999999996" customHeight="1" thickBot="1" x14ac:dyDescent="0.3">
      <c r="A14" s="29"/>
      <c r="B14" s="30"/>
      <c r="C14" s="30"/>
      <c r="D14" s="30"/>
      <c r="E14" s="30"/>
      <c r="F14" s="31"/>
      <c r="G14" s="30"/>
      <c r="H14" s="30"/>
      <c r="I14" s="35"/>
      <c r="J14" s="1"/>
      <c r="K14" s="1"/>
      <c r="L14" s="1"/>
      <c r="M14" s="1"/>
    </row>
    <row r="15" spans="1:21" ht="33" customHeight="1" x14ac:dyDescent="0.25">
      <c r="A15" s="6"/>
      <c r="B15" s="130" t="s">
        <v>16</v>
      </c>
      <c r="C15" s="131"/>
      <c r="D15" s="131"/>
      <c r="E15" s="131"/>
      <c r="F15" s="131"/>
      <c r="G15" s="131"/>
      <c r="H15" s="131"/>
      <c r="I15" s="132"/>
      <c r="J15"/>
      <c r="K15"/>
      <c r="L15"/>
      <c r="M15"/>
    </row>
    <row r="16" spans="1:21" s="15" customFormat="1" ht="32.1" customHeight="1" x14ac:dyDescent="0.25">
      <c r="A16" s="26"/>
      <c r="B16" s="36" t="s">
        <v>11</v>
      </c>
      <c r="C16" s="36" t="s">
        <v>0</v>
      </c>
      <c r="D16" s="36" t="s">
        <v>12</v>
      </c>
      <c r="E16" s="36" t="s">
        <v>13</v>
      </c>
      <c r="F16" s="36" t="s">
        <v>14</v>
      </c>
      <c r="G16" s="36" t="s">
        <v>15</v>
      </c>
      <c r="H16" s="36" t="s">
        <v>2</v>
      </c>
      <c r="I16" s="17"/>
      <c r="U16" s="12"/>
    </row>
    <row r="17" spans="1:27" ht="33" customHeight="1" x14ac:dyDescent="0.25">
      <c r="A17" s="6"/>
      <c r="B17" s="53" t="str">
        <f>IF('1. Enter Bid Information'!A3=0," ",'1. Enter Bid Information'!A3)</f>
        <v xml:space="preserve"> </v>
      </c>
      <c r="C17" s="86">
        <f>ROUND(IF('1. Enter Bid Information'!B3=" ",0,'1. Enter Bid Information'!B3),3)</f>
        <v>0</v>
      </c>
      <c r="D17" s="54" t="str">
        <f>IF('1. Enter Bid Information'!E3=0," ",'1. Enter Bid Information'!E3)</f>
        <v xml:space="preserve"> </v>
      </c>
      <c r="E17" s="55" t="str">
        <f>IF('1. Enter Bid Information'!C3=0," ",'1. Enter Bid Information'!C3)</f>
        <v xml:space="preserve"> </v>
      </c>
      <c r="F17" s="80">
        <f>ROUND(IF('1. Enter Bid Information'!D3=" ",0,'1. Enter Bid Information'!D3),4)</f>
        <v>0</v>
      </c>
      <c r="G17" s="66"/>
      <c r="H17" s="56" t="str">
        <f>IF(B17=" "," ",(C17*F17))</f>
        <v xml:space="preserve"> </v>
      </c>
      <c r="I17" s="11"/>
      <c r="U17"/>
      <c r="AA17" s="2"/>
    </row>
    <row r="18" spans="1:27" ht="33" customHeight="1" x14ac:dyDescent="0.25">
      <c r="A18" s="6"/>
      <c r="B18" s="53" t="str">
        <f>IF('1. Enter Bid Information'!A4=0," ",'1. Enter Bid Information'!A4)</f>
        <v xml:space="preserve"> </v>
      </c>
      <c r="C18" s="86">
        <f>ROUND(IF('1. Enter Bid Information'!B4=" ",0,'1. Enter Bid Information'!B4),3)</f>
        <v>0</v>
      </c>
      <c r="D18" s="54" t="str">
        <f>IF('1. Enter Bid Information'!E4=0," ",'1. Enter Bid Information'!E4)</f>
        <v xml:space="preserve"> </v>
      </c>
      <c r="E18" s="55" t="str">
        <f>IF('1. Enter Bid Information'!C4=0," ",'1. Enter Bid Information'!C4)</f>
        <v xml:space="preserve"> </v>
      </c>
      <c r="F18" s="80">
        <f>ROUND(IF('1. Enter Bid Information'!D4=" ",0,'1. Enter Bid Information'!D4),4)</f>
        <v>0</v>
      </c>
      <c r="G18" s="66"/>
      <c r="H18" s="56" t="str">
        <f t="shared" ref="H18:H25" si="0">IF(B18=" "," ",(C18*F18))</f>
        <v xml:space="preserve"> </v>
      </c>
      <c r="I18" s="11"/>
      <c r="U18"/>
      <c r="AA18" s="2"/>
    </row>
    <row r="19" spans="1:27" ht="33" customHeight="1" x14ac:dyDescent="0.25">
      <c r="A19" s="6"/>
      <c r="B19" s="53" t="str">
        <f>IF('1. Enter Bid Information'!A5=0," ",'1. Enter Bid Information'!A5)</f>
        <v xml:space="preserve"> </v>
      </c>
      <c r="C19" s="86">
        <f>ROUND(IF('1. Enter Bid Information'!B5=" ",0,'1. Enter Bid Information'!B5),3)</f>
        <v>0</v>
      </c>
      <c r="D19" s="54" t="str">
        <f>IF('1. Enter Bid Information'!E5=0," ",'1. Enter Bid Information'!E5)</f>
        <v xml:space="preserve"> </v>
      </c>
      <c r="E19" s="55" t="str">
        <f>IF('1. Enter Bid Information'!C5=0," ",'1. Enter Bid Information'!C5)</f>
        <v xml:space="preserve"> </v>
      </c>
      <c r="F19" s="80">
        <f>ROUND(IF('1. Enter Bid Information'!D5=" ",0,'1. Enter Bid Information'!D5),4)</f>
        <v>0</v>
      </c>
      <c r="G19" s="66"/>
      <c r="H19" s="56" t="str">
        <f t="shared" si="0"/>
        <v xml:space="preserve"> </v>
      </c>
      <c r="I19" s="11"/>
      <c r="U19"/>
      <c r="AA19" s="2"/>
    </row>
    <row r="20" spans="1:27" ht="33" customHeight="1" x14ac:dyDescent="0.25">
      <c r="A20" s="6"/>
      <c r="B20" s="53" t="str">
        <f>IF('1. Enter Bid Information'!A6=0," ",'1. Enter Bid Information'!A6)</f>
        <v xml:space="preserve"> </v>
      </c>
      <c r="C20" s="86">
        <f>ROUND(IF('1. Enter Bid Information'!B6=" ",0,'1. Enter Bid Information'!B6),3)</f>
        <v>0</v>
      </c>
      <c r="D20" s="54" t="str">
        <f>IF('1. Enter Bid Information'!E6=0," ",'1. Enter Bid Information'!E6)</f>
        <v xml:space="preserve"> </v>
      </c>
      <c r="E20" s="55" t="str">
        <f>IF('1. Enter Bid Information'!C6=0," ",'1. Enter Bid Information'!C6)</f>
        <v xml:space="preserve"> </v>
      </c>
      <c r="F20" s="80">
        <f>ROUND(IF('1. Enter Bid Information'!D6=" ",0,'1. Enter Bid Information'!D6),4)</f>
        <v>0</v>
      </c>
      <c r="G20" s="66"/>
      <c r="H20" s="56" t="str">
        <f t="shared" si="0"/>
        <v xml:space="preserve"> </v>
      </c>
      <c r="I20" s="11"/>
      <c r="U20"/>
      <c r="AA20" s="2"/>
    </row>
    <row r="21" spans="1:27" ht="33" customHeight="1" x14ac:dyDescent="0.25">
      <c r="A21" s="6"/>
      <c r="B21" s="53" t="str">
        <f>IF('1. Enter Bid Information'!A7=0," ",'1. Enter Bid Information'!A7)</f>
        <v xml:space="preserve"> </v>
      </c>
      <c r="C21" s="86">
        <f>ROUND(IF('1. Enter Bid Information'!B7=" ",0,'1. Enter Bid Information'!B7),3)</f>
        <v>0</v>
      </c>
      <c r="D21" s="54" t="str">
        <f>IF('1. Enter Bid Information'!E7=0," ",'1. Enter Bid Information'!E7)</f>
        <v xml:space="preserve"> </v>
      </c>
      <c r="E21" s="55" t="str">
        <f>IF('1. Enter Bid Information'!C7=0," ",'1. Enter Bid Information'!C7)</f>
        <v xml:space="preserve"> </v>
      </c>
      <c r="F21" s="80">
        <f>ROUND(IF('1. Enter Bid Information'!D7=" ",0,'1. Enter Bid Information'!D7),4)</f>
        <v>0</v>
      </c>
      <c r="G21" s="66"/>
      <c r="H21" s="56" t="str">
        <f t="shared" si="0"/>
        <v xml:space="preserve"> </v>
      </c>
      <c r="I21" s="11"/>
      <c r="U21"/>
      <c r="AA21" s="2"/>
    </row>
    <row r="22" spans="1:27" ht="33" customHeight="1" x14ac:dyDescent="0.25">
      <c r="A22" s="6"/>
      <c r="B22" s="53" t="str">
        <f>IF('1. Enter Bid Information'!A8=0," ",'1. Enter Bid Information'!A8)</f>
        <v xml:space="preserve"> </v>
      </c>
      <c r="C22" s="86">
        <f>ROUND(IF('1. Enter Bid Information'!B8=" ",0,'1. Enter Bid Information'!B8),3)</f>
        <v>0</v>
      </c>
      <c r="D22" s="54" t="str">
        <f>IF('1. Enter Bid Information'!E8=0," ",'1. Enter Bid Information'!E8)</f>
        <v xml:space="preserve"> </v>
      </c>
      <c r="E22" s="55" t="str">
        <f>IF('1. Enter Bid Information'!C8=0," ",'1. Enter Bid Information'!C8)</f>
        <v xml:space="preserve"> </v>
      </c>
      <c r="F22" s="80">
        <f>ROUND(IF('1. Enter Bid Information'!D8=" ",0,'1. Enter Bid Information'!D8),4)</f>
        <v>0</v>
      </c>
      <c r="G22" s="66"/>
      <c r="H22" s="56" t="str">
        <f t="shared" si="0"/>
        <v xml:space="preserve"> </v>
      </c>
      <c r="I22" s="11"/>
      <c r="U22"/>
      <c r="AA22" s="2"/>
    </row>
    <row r="23" spans="1:27" ht="33" customHeight="1" x14ac:dyDescent="0.25">
      <c r="A23" s="6"/>
      <c r="B23" s="53" t="str">
        <f>IF('1. Enter Bid Information'!A9=0," ",'1. Enter Bid Information'!A9)</f>
        <v xml:space="preserve"> </v>
      </c>
      <c r="C23" s="86">
        <f>ROUND(IF('1. Enter Bid Information'!B9=" ",0,'1. Enter Bid Information'!B9),3)</f>
        <v>0</v>
      </c>
      <c r="D23" s="54" t="str">
        <f>IF('1. Enter Bid Information'!E9=0," ",'1. Enter Bid Information'!E9)</f>
        <v xml:space="preserve"> </v>
      </c>
      <c r="E23" s="55" t="str">
        <f>IF('1. Enter Bid Information'!C9=0," ",'1. Enter Bid Information'!C9)</f>
        <v xml:space="preserve"> </v>
      </c>
      <c r="F23" s="80">
        <f>ROUND(IF('1. Enter Bid Information'!D9=" ",0,'1. Enter Bid Information'!D9),4)</f>
        <v>0</v>
      </c>
      <c r="G23" s="66"/>
      <c r="H23" s="56" t="str">
        <f t="shared" si="0"/>
        <v xml:space="preserve"> </v>
      </c>
      <c r="I23" s="11"/>
      <c r="U23"/>
      <c r="AA23" s="2"/>
    </row>
    <row r="24" spans="1:27" ht="33" customHeight="1" x14ac:dyDescent="0.25">
      <c r="A24" s="6"/>
      <c r="B24" s="53" t="str">
        <f>IF('1. Enter Bid Information'!A10=0," ",'1. Enter Bid Information'!A10)</f>
        <v xml:space="preserve"> </v>
      </c>
      <c r="C24" s="86">
        <f>ROUND(IF('1. Enter Bid Information'!B10=" ",0,'1. Enter Bid Information'!B10),3)</f>
        <v>0</v>
      </c>
      <c r="D24" s="54" t="str">
        <f>IF('1. Enter Bid Information'!E10=0," ",'1. Enter Bid Information'!E10)</f>
        <v xml:space="preserve"> </v>
      </c>
      <c r="E24" s="55" t="str">
        <f>IF('1. Enter Bid Information'!C10=0," ",'1. Enter Bid Information'!C10)</f>
        <v xml:space="preserve"> </v>
      </c>
      <c r="F24" s="80">
        <f>ROUND(IF('1. Enter Bid Information'!D10=" ",0,'1. Enter Bid Information'!D10),4)</f>
        <v>0</v>
      </c>
      <c r="G24" s="66"/>
      <c r="H24" s="56" t="str">
        <f t="shared" si="0"/>
        <v xml:space="preserve"> </v>
      </c>
      <c r="I24" s="11"/>
      <c r="U24"/>
      <c r="AA24" s="2"/>
    </row>
    <row r="25" spans="1:27" ht="33" customHeight="1" x14ac:dyDescent="0.25">
      <c r="A25" s="6"/>
      <c r="B25" s="53" t="str">
        <f>IF('1. Enter Bid Information'!A11=0," ",'1. Enter Bid Information'!A11)</f>
        <v xml:space="preserve"> </v>
      </c>
      <c r="C25" s="86">
        <f>ROUND(IF('1. Enter Bid Information'!B11=" ",0,'1. Enter Bid Information'!B11),3)</f>
        <v>0</v>
      </c>
      <c r="D25" s="54" t="str">
        <f>IF('1. Enter Bid Information'!E11=0," ",'1. Enter Bid Information'!E11)</f>
        <v xml:space="preserve"> </v>
      </c>
      <c r="E25" s="55" t="str">
        <f>IF('1. Enter Bid Information'!C11=0," ",'1. Enter Bid Information'!C11)</f>
        <v xml:space="preserve"> </v>
      </c>
      <c r="F25" s="80">
        <f>ROUND(IF('1. Enter Bid Information'!D11=" ",0,'1. Enter Bid Information'!D11),4)</f>
        <v>0</v>
      </c>
      <c r="G25" s="66"/>
      <c r="H25" s="56" t="str">
        <f t="shared" si="0"/>
        <v xml:space="preserve"> </v>
      </c>
      <c r="I25" s="11"/>
      <c r="U25"/>
      <c r="AA25" s="2"/>
    </row>
    <row r="26" spans="1:27" ht="15" customHeight="1" x14ac:dyDescent="0.25">
      <c r="A26" s="6"/>
      <c r="B26" s="57"/>
      <c r="C26" s="15"/>
      <c r="D26" s="18"/>
      <c r="E26" s="15"/>
      <c r="F26" s="136" t="s">
        <v>234</v>
      </c>
      <c r="G26" s="136"/>
      <c r="H26" s="62" t="str">
        <f>IF(H17=" "," ",SUM(H17:H25))</f>
        <v xml:space="preserve"> </v>
      </c>
      <c r="I26" s="11"/>
      <c r="U26"/>
      <c r="AA26" s="2"/>
    </row>
    <row r="27" spans="1:27" ht="15" customHeight="1" x14ac:dyDescent="0.25">
      <c r="A27" s="6"/>
      <c r="B27" s="57"/>
      <c r="C27" s="15"/>
      <c r="D27" s="18"/>
      <c r="E27" s="15"/>
      <c r="F27" s="136" t="s">
        <v>235</v>
      </c>
      <c r="G27" s="136"/>
      <c r="H27" s="62" t="str">
        <f>IF(H54=" "," ",H54)</f>
        <v xml:space="preserve"> </v>
      </c>
      <c r="I27" s="11"/>
      <c r="U27"/>
      <c r="AA27" s="2"/>
    </row>
    <row r="28" spans="1:27" ht="18" customHeight="1" thickBot="1" x14ac:dyDescent="0.35">
      <c r="A28" s="51"/>
      <c r="B28" s="58"/>
      <c r="C28" s="59"/>
      <c r="D28" s="60"/>
      <c r="E28" s="61"/>
      <c r="F28" s="134" t="s">
        <v>233</v>
      </c>
      <c r="G28" s="134"/>
      <c r="H28" s="63" t="str">
        <f>IF(H27=" ",H26,SUM(H26+H27))</f>
        <v xml:space="preserve"> </v>
      </c>
      <c r="I28" s="52"/>
      <c r="U28"/>
      <c r="AA28" s="2"/>
    </row>
    <row r="29" spans="1:27" ht="6.75" customHeight="1" thickTop="1" thickBot="1" x14ac:dyDescent="0.3">
      <c r="C29" s="39"/>
      <c r="D29" s="1"/>
      <c r="F29" s="40"/>
      <c r="G29" s="41"/>
      <c r="H29" s="40"/>
      <c r="U29"/>
      <c r="AA29" s="2"/>
    </row>
    <row r="30" spans="1:27" s="15" customFormat="1" ht="32.1" customHeight="1" thickTop="1" x14ac:dyDescent="0.25">
      <c r="A30" s="64"/>
      <c r="B30" s="38" t="s">
        <v>11</v>
      </c>
      <c r="C30" s="38" t="s">
        <v>0</v>
      </c>
      <c r="D30" s="38" t="s">
        <v>12</v>
      </c>
      <c r="E30" s="38" t="s">
        <v>13</v>
      </c>
      <c r="F30" s="38" t="s">
        <v>14</v>
      </c>
      <c r="G30" s="38" t="s">
        <v>15</v>
      </c>
      <c r="H30" s="38" t="s">
        <v>2</v>
      </c>
      <c r="I30" s="65"/>
      <c r="U30" s="12"/>
    </row>
    <row r="31" spans="1:27" ht="33" customHeight="1" x14ac:dyDescent="0.25">
      <c r="A31" s="6"/>
      <c r="B31" s="53" t="str">
        <f>IF('1. Enter Bid Information'!A12=0," ",'1. Enter Bid Information'!A12)</f>
        <v xml:space="preserve"> </v>
      </c>
      <c r="C31" s="86">
        <f>ROUND(IF('1. Enter Bid Information'!B12=" ",0,'1. Enter Bid Information'!B12),3)</f>
        <v>0</v>
      </c>
      <c r="D31" s="54" t="str">
        <f>IF('1. Enter Bid Information'!E12=0," ",'1. Enter Bid Information'!E12)</f>
        <v xml:space="preserve"> </v>
      </c>
      <c r="E31" s="55" t="str">
        <f>IF('1. Enter Bid Information'!C12=0," ",'1. Enter Bid Information'!C12)</f>
        <v xml:space="preserve"> </v>
      </c>
      <c r="F31" s="80">
        <f>ROUND(IF('1. Enter Bid Information'!D12=" ",0,'1. Enter Bid Information'!D12),4)</f>
        <v>0</v>
      </c>
      <c r="G31" s="66"/>
      <c r="H31" s="56" t="str">
        <f>IF(B31=" "," ",(C31*F31))</f>
        <v xml:space="preserve"> </v>
      </c>
      <c r="I31" s="11"/>
      <c r="U31"/>
      <c r="AA31" s="2"/>
    </row>
    <row r="32" spans="1:27" ht="33" customHeight="1" x14ac:dyDescent="0.25">
      <c r="A32" s="6"/>
      <c r="B32" s="53" t="str">
        <f>IF('1. Enter Bid Information'!A13=0," ",'1. Enter Bid Information'!A13)</f>
        <v xml:space="preserve"> </v>
      </c>
      <c r="C32" s="86">
        <f>ROUND(IF('1. Enter Bid Information'!B13=" ",0,'1. Enter Bid Information'!B13),3)</f>
        <v>0</v>
      </c>
      <c r="D32" s="54" t="str">
        <f>IF('1. Enter Bid Information'!E13=0," ",'1. Enter Bid Information'!E13)</f>
        <v xml:space="preserve"> </v>
      </c>
      <c r="E32" s="55" t="str">
        <f>IF('1. Enter Bid Information'!C13=0," ",'1. Enter Bid Information'!C13)</f>
        <v xml:space="preserve"> </v>
      </c>
      <c r="F32" s="80">
        <f>ROUND(IF('1. Enter Bid Information'!D13=" ",0,'1. Enter Bid Information'!D13),4)</f>
        <v>0</v>
      </c>
      <c r="G32" s="66"/>
      <c r="H32" s="56" t="str">
        <f t="shared" ref="H32:H51" si="1">IF(B32=" "," ",(C32*F32))</f>
        <v xml:space="preserve"> </v>
      </c>
      <c r="I32" s="11"/>
      <c r="U32"/>
      <c r="AA32" s="2"/>
    </row>
    <row r="33" spans="1:27" ht="33" customHeight="1" x14ac:dyDescent="0.25">
      <c r="A33" s="6"/>
      <c r="B33" s="53" t="str">
        <f>IF('1. Enter Bid Information'!A14=0," ",'1. Enter Bid Information'!A14)</f>
        <v xml:space="preserve"> </v>
      </c>
      <c r="C33" s="86">
        <f>ROUND(IF('1. Enter Bid Information'!B14=" ",0,'1. Enter Bid Information'!B14),3)</f>
        <v>0</v>
      </c>
      <c r="D33" s="54" t="str">
        <f>IF('1. Enter Bid Information'!E14=0," ",'1. Enter Bid Information'!E14)</f>
        <v xml:space="preserve"> </v>
      </c>
      <c r="E33" s="55" t="str">
        <f>IF('1. Enter Bid Information'!C14=0," ",'1. Enter Bid Information'!C14)</f>
        <v xml:space="preserve"> </v>
      </c>
      <c r="F33" s="80">
        <f>ROUND(IF('1. Enter Bid Information'!D14=" ",0,'1. Enter Bid Information'!D14),4)</f>
        <v>0</v>
      </c>
      <c r="G33" s="66"/>
      <c r="H33" s="56" t="str">
        <f t="shared" si="1"/>
        <v xml:space="preserve"> </v>
      </c>
      <c r="I33" s="11"/>
      <c r="U33"/>
      <c r="AA33" s="2"/>
    </row>
    <row r="34" spans="1:27" ht="33" customHeight="1" x14ac:dyDescent="0.25">
      <c r="A34" s="6"/>
      <c r="B34" s="53" t="str">
        <f>IF('1. Enter Bid Information'!A15=0," ",'1. Enter Bid Information'!A15)</f>
        <v xml:space="preserve"> </v>
      </c>
      <c r="C34" s="86">
        <f>ROUND(IF('1. Enter Bid Information'!B15=" ",0,'1. Enter Bid Information'!B15),3)</f>
        <v>0</v>
      </c>
      <c r="D34" s="54" t="str">
        <f>IF('1. Enter Bid Information'!E15=0," ",'1. Enter Bid Information'!E15)</f>
        <v xml:space="preserve"> </v>
      </c>
      <c r="E34" s="55" t="str">
        <f>IF('1. Enter Bid Information'!C15=0," ",'1. Enter Bid Information'!C15)</f>
        <v xml:space="preserve"> </v>
      </c>
      <c r="F34" s="80">
        <f>ROUND(IF('1. Enter Bid Information'!D15=" ",0,'1. Enter Bid Information'!D15),4)</f>
        <v>0</v>
      </c>
      <c r="G34" s="66"/>
      <c r="H34" s="56" t="str">
        <f t="shared" si="1"/>
        <v xml:space="preserve"> </v>
      </c>
      <c r="I34" s="11"/>
      <c r="U34"/>
      <c r="AA34" s="2"/>
    </row>
    <row r="35" spans="1:27" ht="33" customHeight="1" x14ac:dyDescent="0.25">
      <c r="A35" s="6"/>
      <c r="B35" s="53" t="str">
        <f>IF('1. Enter Bid Information'!A16=0," ",'1. Enter Bid Information'!A16)</f>
        <v xml:space="preserve"> </v>
      </c>
      <c r="C35" s="86">
        <f>ROUND(IF('1. Enter Bid Information'!B16=" ",0,'1. Enter Bid Information'!B16),3)</f>
        <v>0</v>
      </c>
      <c r="D35" s="54" t="str">
        <f>IF('1. Enter Bid Information'!E16=0," ",'1. Enter Bid Information'!E16)</f>
        <v xml:space="preserve"> </v>
      </c>
      <c r="E35" s="55" t="str">
        <f>IF('1. Enter Bid Information'!C16=0," ",'1. Enter Bid Information'!C16)</f>
        <v xml:space="preserve"> </v>
      </c>
      <c r="F35" s="80">
        <f>ROUND(IF('1. Enter Bid Information'!D16=" ",0,'1. Enter Bid Information'!D16),4)</f>
        <v>0</v>
      </c>
      <c r="G35" s="66"/>
      <c r="H35" s="56" t="str">
        <f t="shared" si="1"/>
        <v xml:space="preserve"> </v>
      </c>
      <c r="I35" s="11"/>
      <c r="U35"/>
      <c r="AA35" s="2"/>
    </row>
    <row r="36" spans="1:27" ht="33" customHeight="1" x14ac:dyDescent="0.25">
      <c r="A36" s="6"/>
      <c r="B36" s="53" t="str">
        <f>IF('1. Enter Bid Information'!A17=0," ",'1. Enter Bid Information'!A17)</f>
        <v xml:space="preserve"> </v>
      </c>
      <c r="C36" s="86">
        <f>ROUND(IF('1. Enter Bid Information'!B17=" ",0,'1. Enter Bid Information'!B17),3)</f>
        <v>0</v>
      </c>
      <c r="D36" s="54" t="str">
        <f>IF('1. Enter Bid Information'!E17=0," ",'1. Enter Bid Information'!E17)</f>
        <v xml:space="preserve"> </v>
      </c>
      <c r="E36" s="55" t="str">
        <f>IF('1. Enter Bid Information'!C17=0," ",'1. Enter Bid Information'!C17)</f>
        <v xml:space="preserve"> </v>
      </c>
      <c r="F36" s="80">
        <f>ROUND(IF('1. Enter Bid Information'!D17=" ",0,'1. Enter Bid Information'!D17),4)</f>
        <v>0</v>
      </c>
      <c r="G36" s="66"/>
      <c r="H36" s="56" t="str">
        <f t="shared" si="1"/>
        <v xml:space="preserve"> </v>
      </c>
      <c r="I36" s="11"/>
      <c r="U36"/>
      <c r="AA36" s="2"/>
    </row>
    <row r="37" spans="1:27" ht="33" customHeight="1" x14ac:dyDescent="0.25">
      <c r="A37" s="6"/>
      <c r="B37" s="53" t="str">
        <f>IF('1. Enter Bid Information'!A18=0," ",'1. Enter Bid Information'!A18)</f>
        <v xml:space="preserve"> </v>
      </c>
      <c r="C37" s="86">
        <f>ROUND(IF('1. Enter Bid Information'!B18=" ",0,'1. Enter Bid Information'!B18),3)</f>
        <v>0</v>
      </c>
      <c r="D37" s="54" t="str">
        <f>IF('1. Enter Bid Information'!E18=0," ",'1. Enter Bid Information'!E18)</f>
        <v xml:space="preserve"> </v>
      </c>
      <c r="E37" s="55" t="str">
        <f>IF('1. Enter Bid Information'!C18=0," ",'1. Enter Bid Information'!C18)</f>
        <v xml:space="preserve"> </v>
      </c>
      <c r="F37" s="80">
        <f>ROUND(IF('1. Enter Bid Information'!D18=" ",0,'1. Enter Bid Information'!D18),4)</f>
        <v>0</v>
      </c>
      <c r="G37" s="66"/>
      <c r="H37" s="56" t="str">
        <f t="shared" si="1"/>
        <v xml:space="preserve"> </v>
      </c>
      <c r="I37" s="11"/>
      <c r="U37"/>
      <c r="AA37" s="2"/>
    </row>
    <row r="38" spans="1:27" ht="33" customHeight="1" x14ac:dyDescent="0.25">
      <c r="A38" s="6"/>
      <c r="B38" s="53" t="str">
        <f>IF('1. Enter Bid Information'!A19=0," ",'1. Enter Bid Information'!A19)</f>
        <v xml:space="preserve"> </v>
      </c>
      <c r="C38" s="86">
        <f>ROUND(IF('1. Enter Bid Information'!B19=" ",0,'1. Enter Bid Information'!B19),3)</f>
        <v>0</v>
      </c>
      <c r="D38" s="54" t="str">
        <f>IF('1. Enter Bid Information'!E19=0," ",'1. Enter Bid Information'!E19)</f>
        <v xml:space="preserve"> </v>
      </c>
      <c r="E38" s="55" t="str">
        <f>IF('1. Enter Bid Information'!C19=0," ",'1. Enter Bid Information'!C19)</f>
        <v xml:space="preserve"> </v>
      </c>
      <c r="F38" s="80">
        <f>ROUND(IF('1. Enter Bid Information'!D19=" ",0,'1. Enter Bid Information'!D19),4)</f>
        <v>0</v>
      </c>
      <c r="G38" s="66"/>
      <c r="H38" s="56" t="str">
        <f t="shared" si="1"/>
        <v xml:space="preserve"> </v>
      </c>
      <c r="I38" s="11"/>
      <c r="U38"/>
      <c r="AA38" s="2"/>
    </row>
    <row r="39" spans="1:27" ht="33" customHeight="1" x14ac:dyDescent="0.25">
      <c r="A39" s="6"/>
      <c r="B39" s="53" t="str">
        <f>IF('1. Enter Bid Information'!A20=0," ",'1. Enter Bid Information'!A20)</f>
        <v xml:space="preserve"> </v>
      </c>
      <c r="C39" s="86">
        <f>ROUND(IF('1. Enter Bid Information'!B20=" ",0,'1. Enter Bid Information'!B20),3)</f>
        <v>0</v>
      </c>
      <c r="D39" s="54" t="str">
        <f>IF('1. Enter Bid Information'!E20=0," ",'1. Enter Bid Information'!E20)</f>
        <v xml:space="preserve"> </v>
      </c>
      <c r="E39" s="55" t="str">
        <f>IF('1. Enter Bid Information'!C20=0," ",'1. Enter Bid Information'!C20)</f>
        <v xml:space="preserve"> </v>
      </c>
      <c r="F39" s="80">
        <f>ROUND(IF('1. Enter Bid Information'!D20=" ",0,'1. Enter Bid Information'!D20),4)</f>
        <v>0</v>
      </c>
      <c r="G39" s="66"/>
      <c r="H39" s="56" t="str">
        <f t="shared" si="1"/>
        <v xml:space="preserve"> </v>
      </c>
      <c r="I39" s="11"/>
      <c r="U39"/>
      <c r="AA39" s="2"/>
    </row>
    <row r="40" spans="1:27" ht="33" customHeight="1" x14ac:dyDescent="0.25">
      <c r="A40" s="6"/>
      <c r="B40" s="53" t="str">
        <f>IF('1. Enter Bid Information'!A21=0," ",'1. Enter Bid Information'!A21)</f>
        <v xml:space="preserve"> </v>
      </c>
      <c r="C40" s="86">
        <f>ROUND(IF('1. Enter Bid Information'!B21=" ",0,'1. Enter Bid Information'!B21),3)</f>
        <v>0</v>
      </c>
      <c r="D40" s="54" t="str">
        <f>IF('1. Enter Bid Information'!E21=0," ",'1. Enter Bid Information'!E21)</f>
        <v xml:space="preserve"> </v>
      </c>
      <c r="E40" s="55" t="str">
        <f>IF('1. Enter Bid Information'!C21=0," ",'1. Enter Bid Information'!C21)</f>
        <v xml:space="preserve"> </v>
      </c>
      <c r="F40" s="80">
        <f>ROUND(IF('1. Enter Bid Information'!D21=" ",0,'1. Enter Bid Information'!D21),4)</f>
        <v>0</v>
      </c>
      <c r="G40" s="66"/>
      <c r="H40" s="56" t="str">
        <f t="shared" si="1"/>
        <v xml:space="preserve"> </v>
      </c>
      <c r="I40" s="11"/>
      <c r="U40"/>
      <c r="AA40" s="2"/>
    </row>
    <row r="41" spans="1:27" ht="33" customHeight="1" x14ac:dyDescent="0.25">
      <c r="A41" s="6"/>
      <c r="B41" s="53" t="str">
        <f>IF('1. Enter Bid Information'!A22=0," ",'1. Enter Bid Information'!A22)</f>
        <v xml:space="preserve"> </v>
      </c>
      <c r="C41" s="86">
        <f>ROUND(IF('1. Enter Bid Information'!B22=" ",0,'1. Enter Bid Information'!B22),3)</f>
        <v>0</v>
      </c>
      <c r="D41" s="54" t="str">
        <f>IF('1. Enter Bid Information'!E22=0," ",'1. Enter Bid Information'!E22)</f>
        <v xml:space="preserve"> </v>
      </c>
      <c r="E41" s="55" t="str">
        <f>IF('1. Enter Bid Information'!C22=0," ",'1. Enter Bid Information'!C22)</f>
        <v xml:space="preserve"> </v>
      </c>
      <c r="F41" s="80">
        <f>ROUND(IF('1. Enter Bid Information'!D22=" ",0,'1. Enter Bid Information'!D22),4)</f>
        <v>0</v>
      </c>
      <c r="G41" s="66"/>
      <c r="H41" s="56" t="str">
        <f t="shared" si="1"/>
        <v xml:space="preserve"> </v>
      </c>
      <c r="I41" s="11"/>
      <c r="U41"/>
      <c r="AA41" s="2"/>
    </row>
    <row r="42" spans="1:27" ht="33" customHeight="1" x14ac:dyDescent="0.25">
      <c r="A42" s="6"/>
      <c r="B42" s="53" t="str">
        <f>IF('1. Enter Bid Information'!A23=0," ",'1. Enter Bid Information'!A23)</f>
        <v xml:space="preserve"> </v>
      </c>
      <c r="C42" s="86">
        <f>ROUND(IF('1. Enter Bid Information'!B23=" ",0,'1. Enter Bid Information'!B23),3)</f>
        <v>0</v>
      </c>
      <c r="D42" s="54" t="str">
        <f>IF('1. Enter Bid Information'!E23=0," ",'1. Enter Bid Information'!E23)</f>
        <v xml:space="preserve"> </v>
      </c>
      <c r="E42" s="55" t="str">
        <f>IF('1. Enter Bid Information'!C23=0," ",'1. Enter Bid Information'!C23)</f>
        <v xml:space="preserve"> </v>
      </c>
      <c r="F42" s="80">
        <f>ROUND(IF('1. Enter Bid Information'!D23=" ",0,'1. Enter Bid Information'!D23),4)</f>
        <v>0</v>
      </c>
      <c r="G42" s="66"/>
      <c r="H42" s="56" t="str">
        <f t="shared" si="1"/>
        <v xml:space="preserve"> </v>
      </c>
      <c r="I42" s="11"/>
      <c r="U42"/>
      <c r="AA42" s="2"/>
    </row>
    <row r="43" spans="1:27" ht="33" customHeight="1" x14ac:dyDescent="0.25">
      <c r="A43" s="6"/>
      <c r="B43" s="53" t="str">
        <f>IF('1. Enter Bid Information'!A24=0," ",'1. Enter Bid Information'!A24)</f>
        <v xml:space="preserve"> </v>
      </c>
      <c r="C43" s="86">
        <f>ROUND(IF('1. Enter Bid Information'!B24=" ",0,'1. Enter Bid Information'!B24),3)</f>
        <v>0</v>
      </c>
      <c r="D43" s="54" t="str">
        <f>IF('1. Enter Bid Information'!E24=0," ",'1. Enter Bid Information'!E24)</f>
        <v xml:space="preserve"> </v>
      </c>
      <c r="E43" s="55" t="str">
        <f>IF('1. Enter Bid Information'!C24=0," ",'1. Enter Bid Information'!C24)</f>
        <v xml:space="preserve"> </v>
      </c>
      <c r="F43" s="80">
        <f>ROUND(IF('1. Enter Bid Information'!D24=" ",0,'1. Enter Bid Information'!D24),4)</f>
        <v>0</v>
      </c>
      <c r="G43" s="66"/>
      <c r="H43" s="56" t="str">
        <f t="shared" si="1"/>
        <v xml:space="preserve"> </v>
      </c>
      <c r="I43" s="11"/>
      <c r="U43"/>
      <c r="AA43" s="2"/>
    </row>
    <row r="44" spans="1:27" ht="33" customHeight="1" x14ac:dyDescent="0.25">
      <c r="A44" s="6"/>
      <c r="B44" s="53" t="str">
        <f>IF('1. Enter Bid Information'!A25=0," ",'1. Enter Bid Information'!A25)</f>
        <v xml:space="preserve"> </v>
      </c>
      <c r="C44" s="86">
        <f>ROUND(IF('1. Enter Bid Information'!B25=" ",0,'1. Enter Bid Information'!B25),3)</f>
        <v>0</v>
      </c>
      <c r="D44" s="54" t="str">
        <f>IF('1. Enter Bid Information'!E25=0," ",'1. Enter Bid Information'!E25)</f>
        <v xml:space="preserve"> </v>
      </c>
      <c r="E44" s="55" t="str">
        <f>IF('1. Enter Bid Information'!C25=0," ",'1. Enter Bid Information'!C25)</f>
        <v xml:space="preserve"> </v>
      </c>
      <c r="F44" s="80">
        <f>ROUND(IF('1. Enter Bid Information'!D25=" ",0,'1. Enter Bid Information'!D25),4)</f>
        <v>0</v>
      </c>
      <c r="G44" s="66"/>
      <c r="H44" s="56" t="str">
        <f t="shared" si="1"/>
        <v xml:space="preserve"> </v>
      </c>
      <c r="I44" s="11"/>
      <c r="U44"/>
      <c r="AA44" s="2"/>
    </row>
    <row r="45" spans="1:27" ht="33" customHeight="1" x14ac:dyDescent="0.25">
      <c r="A45" s="6"/>
      <c r="B45" s="53" t="str">
        <f>IF('1. Enter Bid Information'!A26=0," ",'1. Enter Bid Information'!A26)</f>
        <v xml:space="preserve"> </v>
      </c>
      <c r="C45" s="86">
        <f>ROUND(IF('1. Enter Bid Information'!B26=" ",0,'1. Enter Bid Information'!B26),3)</f>
        <v>0</v>
      </c>
      <c r="D45" s="54" t="str">
        <f>IF('1. Enter Bid Information'!E26=0," ",'1. Enter Bid Information'!E26)</f>
        <v xml:space="preserve"> </v>
      </c>
      <c r="E45" s="55" t="str">
        <f>IF('1. Enter Bid Information'!C26=0," ",'1. Enter Bid Information'!C26)</f>
        <v xml:space="preserve"> </v>
      </c>
      <c r="F45" s="80">
        <f>ROUND(IF('1. Enter Bid Information'!D26=" ",0,'1. Enter Bid Information'!D26),4)</f>
        <v>0</v>
      </c>
      <c r="G45" s="66"/>
      <c r="H45" s="56" t="str">
        <f t="shared" si="1"/>
        <v xml:space="preserve"> </v>
      </c>
      <c r="I45" s="11"/>
      <c r="U45"/>
      <c r="AA45" s="2"/>
    </row>
    <row r="46" spans="1:27" ht="33" customHeight="1" x14ac:dyDescent="0.25">
      <c r="A46" s="6"/>
      <c r="B46" s="53" t="str">
        <f>IF('1. Enter Bid Information'!A27=0," ",'1. Enter Bid Information'!A27)</f>
        <v xml:space="preserve"> </v>
      </c>
      <c r="C46" s="86">
        <f>ROUND(IF('1. Enter Bid Information'!B27=" ",0,'1. Enter Bid Information'!B27),3)</f>
        <v>0</v>
      </c>
      <c r="D46" s="54" t="str">
        <f>IF('1. Enter Bid Information'!E27=0," ",'1. Enter Bid Information'!E27)</f>
        <v xml:space="preserve"> </v>
      </c>
      <c r="E46" s="55" t="str">
        <f>IF('1. Enter Bid Information'!C27=0," ",'1. Enter Bid Information'!C27)</f>
        <v xml:space="preserve"> </v>
      </c>
      <c r="F46" s="80">
        <f>ROUND(IF('1. Enter Bid Information'!D27=" ",0,'1. Enter Bid Information'!D27),4)</f>
        <v>0</v>
      </c>
      <c r="G46" s="66"/>
      <c r="H46" s="56" t="str">
        <f t="shared" si="1"/>
        <v xml:space="preserve"> </v>
      </c>
      <c r="I46" s="11"/>
      <c r="U46"/>
      <c r="AA46" s="2"/>
    </row>
    <row r="47" spans="1:27" ht="33" customHeight="1" x14ac:dyDescent="0.25">
      <c r="A47" s="6"/>
      <c r="B47" s="53" t="str">
        <f>IF('1. Enter Bid Information'!A28=0," ",'1. Enter Bid Information'!A28)</f>
        <v xml:space="preserve"> </v>
      </c>
      <c r="C47" s="86">
        <f>ROUND(IF('1. Enter Bid Information'!B28=" ",0,'1. Enter Bid Information'!B28),3)</f>
        <v>0</v>
      </c>
      <c r="D47" s="54" t="str">
        <f>IF('1. Enter Bid Information'!E28=0," ",'1. Enter Bid Information'!E28)</f>
        <v xml:space="preserve"> </v>
      </c>
      <c r="E47" s="55" t="str">
        <f>IF('1. Enter Bid Information'!C28=0," ",'1. Enter Bid Information'!C28)</f>
        <v xml:space="preserve"> </v>
      </c>
      <c r="F47" s="80">
        <f>ROUND(IF('1. Enter Bid Information'!D28=" ",0,'1. Enter Bid Information'!D28),4)</f>
        <v>0</v>
      </c>
      <c r="G47" s="66"/>
      <c r="H47" s="56" t="str">
        <f t="shared" si="1"/>
        <v xml:space="preserve"> </v>
      </c>
      <c r="I47" s="11"/>
      <c r="U47"/>
      <c r="AA47" s="2"/>
    </row>
    <row r="48" spans="1:27" ht="33" customHeight="1" x14ac:dyDescent="0.25">
      <c r="A48" s="6"/>
      <c r="B48" s="53" t="str">
        <f>IF('1. Enter Bid Information'!A29=0," ",'1. Enter Bid Information'!A29)</f>
        <v xml:space="preserve"> </v>
      </c>
      <c r="C48" s="86">
        <f>ROUND(IF('1. Enter Bid Information'!B29=" ",0,'1. Enter Bid Information'!B29),3)</f>
        <v>0</v>
      </c>
      <c r="D48" s="54" t="str">
        <f>IF('1. Enter Bid Information'!E29=0," ",'1. Enter Bid Information'!E29)</f>
        <v xml:space="preserve"> </v>
      </c>
      <c r="E48" s="55" t="str">
        <f>IF('1. Enter Bid Information'!C29=0," ",'1. Enter Bid Information'!C29)</f>
        <v xml:space="preserve"> </v>
      </c>
      <c r="F48" s="80">
        <f>ROUND(IF('1. Enter Bid Information'!D29=" ",0,'1. Enter Bid Information'!D29),4)</f>
        <v>0</v>
      </c>
      <c r="G48" s="66"/>
      <c r="H48" s="56" t="str">
        <f t="shared" si="1"/>
        <v xml:space="preserve"> </v>
      </c>
      <c r="I48" s="11"/>
      <c r="U48"/>
      <c r="AA48" s="2"/>
    </row>
    <row r="49" spans="1:27" ht="33" customHeight="1" x14ac:dyDescent="0.25">
      <c r="A49" s="6"/>
      <c r="B49" s="53" t="str">
        <f>IF('1. Enter Bid Information'!A30=0," ",'1. Enter Bid Information'!A30)</f>
        <v xml:space="preserve"> </v>
      </c>
      <c r="C49" s="86">
        <f>ROUND(IF('1. Enter Bid Information'!B30=" ",0,'1. Enter Bid Information'!B30),3)</f>
        <v>0</v>
      </c>
      <c r="D49" s="54" t="str">
        <f>IF('1. Enter Bid Information'!E30=0," ",'1. Enter Bid Information'!E30)</f>
        <v xml:space="preserve"> </v>
      </c>
      <c r="E49" s="55" t="str">
        <f>IF('1. Enter Bid Information'!C30=0," ",'1. Enter Bid Information'!C30)</f>
        <v xml:space="preserve"> </v>
      </c>
      <c r="F49" s="80">
        <f>ROUND(IF('1. Enter Bid Information'!D30=" ",0,'1. Enter Bid Information'!D30),4)</f>
        <v>0</v>
      </c>
      <c r="G49" s="66"/>
      <c r="H49" s="56" t="str">
        <f t="shared" si="1"/>
        <v xml:space="preserve"> </v>
      </c>
      <c r="I49" s="11"/>
      <c r="U49"/>
      <c r="AA49" s="2"/>
    </row>
    <row r="50" spans="1:27" ht="33" customHeight="1" x14ac:dyDescent="0.25">
      <c r="A50" s="6"/>
      <c r="B50" s="53" t="str">
        <f>IF('1. Enter Bid Information'!A31=0," ",'1. Enter Bid Information'!A31)</f>
        <v xml:space="preserve"> </v>
      </c>
      <c r="C50" s="86">
        <f>ROUND(IF('1. Enter Bid Information'!B31=" ",0,'1. Enter Bid Information'!B31),3)</f>
        <v>0</v>
      </c>
      <c r="D50" s="54" t="str">
        <f>IF('1. Enter Bid Information'!E31=0," ",'1. Enter Bid Information'!E31)</f>
        <v xml:space="preserve"> </v>
      </c>
      <c r="E50" s="55" t="str">
        <f>IF('1. Enter Bid Information'!C31=0," ",'1. Enter Bid Information'!C31)</f>
        <v xml:space="preserve"> </v>
      </c>
      <c r="F50" s="80">
        <f>ROUND(IF('1. Enter Bid Information'!D31=" ",0,'1. Enter Bid Information'!D31),4)</f>
        <v>0</v>
      </c>
      <c r="G50" s="66"/>
      <c r="H50" s="56" t="str">
        <f t="shared" si="1"/>
        <v xml:space="preserve"> </v>
      </c>
      <c r="I50" s="11"/>
      <c r="U50"/>
      <c r="AA50" s="2"/>
    </row>
    <row r="51" spans="1:27" ht="33" customHeight="1" x14ac:dyDescent="0.25">
      <c r="A51" s="6"/>
      <c r="B51" s="53" t="str">
        <f>IF('1. Enter Bid Information'!A32=0," ",'1. Enter Bid Information'!A32)</f>
        <v xml:space="preserve"> </v>
      </c>
      <c r="C51" s="86">
        <f>ROUND(IF('1. Enter Bid Information'!B32=" ",0,'1. Enter Bid Information'!B32),3)</f>
        <v>0</v>
      </c>
      <c r="D51" s="54" t="str">
        <f>IF('1. Enter Bid Information'!E32=0," ",'1. Enter Bid Information'!E32)</f>
        <v xml:space="preserve"> </v>
      </c>
      <c r="E51" s="55" t="str">
        <f>IF('1. Enter Bid Information'!C32=0," ",'1. Enter Bid Information'!C32)</f>
        <v xml:space="preserve"> </v>
      </c>
      <c r="F51" s="80">
        <f>ROUND(IF('1. Enter Bid Information'!D32=" ",0,'1. Enter Bid Information'!D32),4)</f>
        <v>0</v>
      </c>
      <c r="G51" s="66"/>
      <c r="H51" s="56" t="str">
        <f t="shared" si="1"/>
        <v xml:space="preserve"> </v>
      </c>
      <c r="I51" s="11"/>
      <c r="U51"/>
      <c r="AA51" s="2"/>
    </row>
    <row r="52" spans="1:27" ht="15" customHeight="1" x14ac:dyDescent="0.25">
      <c r="A52" s="6"/>
      <c r="B52" s="57"/>
      <c r="C52" s="15"/>
      <c r="D52" s="18"/>
      <c r="E52" s="15"/>
      <c r="F52" s="136" t="s">
        <v>234</v>
      </c>
      <c r="G52" s="136"/>
      <c r="H52" s="62" t="str">
        <f>IF(H31=" "," ",SUM(H31:H51))</f>
        <v xml:space="preserve"> </v>
      </c>
      <c r="I52" s="11"/>
      <c r="U52"/>
      <c r="AA52" s="2"/>
    </row>
    <row r="53" spans="1:27" ht="15" customHeight="1" x14ac:dyDescent="0.25">
      <c r="A53" s="6"/>
      <c r="B53" s="57"/>
      <c r="C53" s="15"/>
      <c r="D53" s="18"/>
      <c r="E53" s="15"/>
      <c r="F53" s="136" t="s">
        <v>235</v>
      </c>
      <c r="G53" s="136"/>
      <c r="H53" s="62" t="str">
        <f>IF(H122=" "," ",H122)</f>
        <v xml:space="preserve"> </v>
      </c>
      <c r="I53" s="11"/>
      <c r="U53"/>
      <c r="AA53" s="2"/>
    </row>
    <row r="54" spans="1:27" ht="15" customHeight="1" thickBot="1" x14ac:dyDescent="0.3">
      <c r="A54" s="51"/>
      <c r="B54" s="58"/>
      <c r="C54" s="59"/>
      <c r="D54" s="60"/>
      <c r="E54" s="61"/>
      <c r="F54" s="153" t="s">
        <v>236</v>
      </c>
      <c r="G54" s="153"/>
      <c r="H54" s="63" t="str">
        <f>IF(H53=" ",H52,SUM(H52+H53))</f>
        <v xml:space="preserve"> </v>
      </c>
      <c r="I54" s="52"/>
      <c r="U54"/>
      <c r="AA54" s="2"/>
    </row>
    <row r="55" spans="1:27" ht="41.25" customHeight="1" thickTop="1" thickBot="1" x14ac:dyDescent="0.3">
      <c r="A55" s="67"/>
      <c r="B55" s="143" t="s">
        <v>245</v>
      </c>
      <c r="C55" s="144"/>
      <c r="D55" s="123" t="str">
        <f>IF(D5=0," ",D5)</f>
        <v xml:space="preserve"> </v>
      </c>
      <c r="E55" s="124"/>
      <c r="F55" s="124"/>
      <c r="G55" s="68" t="s">
        <v>4</v>
      </c>
      <c r="H55" s="69" t="str">
        <f>IF(H5=0," ",H5)</f>
        <v xml:space="preserve"> </v>
      </c>
      <c r="I55" s="70"/>
    </row>
    <row r="56" spans="1:27" ht="5.0999999999999996" customHeight="1" x14ac:dyDescent="0.25">
      <c r="A56" s="6"/>
      <c r="B56" s="18"/>
      <c r="C56" s="18"/>
      <c r="D56" s="15"/>
      <c r="E56" s="15"/>
      <c r="F56" s="15"/>
      <c r="G56" s="18"/>
      <c r="H56" s="15"/>
      <c r="I56" s="11"/>
    </row>
    <row r="57" spans="1:27" ht="32.1" customHeight="1" thickBot="1" x14ac:dyDescent="0.3">
      <c r="A57" s="6"/>
      <c r="B57" s="47"/>
      <c r="C57" s="15"/>
      <c r="D57" s="111"/>
      <c r="E57" s="142"/>
      <c r="F57" s="15"/>
      <c r="G57" s="133"/>
      <c r="H57" s="133"/>
      <c r="I57" s="17"/>
    </row>
    <row r="58" spans="1:27" s="15" customFormat="1" ht="16.5" customHeight="1" x14ac:dyDescent="0.25">
      <c r="A58" s="26"/>
      <c r="B58" s="15" t="s">
        <v>168</v>
      </c>
      <c r="C58" s="18"/>
      <c r="D58" s="117" t="s">
        <v>269</v>
      </c>
      <c r="E58" s="118"/>
      <c r="G58" s="114" t="s">
        <v>169</v>
      </c>
      <c r="H58" s="115"/>
      <c r="I58" s="116"/>
      <c r="AA58" s="12"/>
    </row>
    <row r="59" spans="1:27" ht="6" customHeight="1" x14ac:dyDescent="0.25">
      <c r="A59" s="6"/>
      <c r="B59" s="15"/>
      <c r="C59" s="15"/>
      <c r="D59" s="15"/>
      <c r="E59" s="15"/>
      <c r="F59" s="15"/>
      <c r="G59" s="15"/>
      <c r="H59" s="15"/>
      <c r="I59" s="5"/>
    </row>
    <row r="60" spans="1:27" ht="75.75" customHeight="1" x14ac:dyDescent="0.25">
      <c r="A60" s="6"/>
      <c r="B60" s="150" t="s">
        <v>267</v>
      </c>
      <c r="C60" s="151"/>
      <c r="D60" s="151"/>
      <c r="E60" s="151"/>
      <c r="F60" s="151"/>
      <c r="G60" s="151"/>
      <c r="H60" s="151"/>
      <c r="I60" s="152"/>
    </row>
    <row r="61" spans="1:27" ht="34.5" customHeight="1" thickBot="1" x14ac:dyDescent="0.3">
      <c r="A61" s="6"/>
      <c r="B61" s="121" t="s">
        <v>3</v>
      </c>
      <c r="C61" s="161"/>
      <c r="D61" s="133"/>
      <c r="E61" s="133"/>
      <c r="F61" s="167"/>
      <c r="G61" s="15"/>
      <c r="I61" s="76"/>
      <c r="J61" s="7"/>
      <c r="K61" s="7"/>
      <c r="L61" s="7"/>
      <c r="M61" s="7"/>
      <c r="N61" s="7"/>
    </row>
    <row r="62" spans="1:27" ht="5.0999999999999996" customHeight="1" x14ac:dyDescent="0.25">
      <c r="A62" s="6"/>
      <c r="B62" s="15"/>
      <c r="C62" s="15"/>
      <c r="D62" s="15"/>
      <c r="E62" s="15"/>
      <c r="F62" s="15"/>
      <c r="G62" s="15"/>
      <c r="H62" s="15"/>
      <c r="I62" s="11"/>
    </row>
    <row r="63" spans="1:27" ht="27.75" customHeight="1" thickBot="1" x14ac:dyDescent="0.3">
      <c r="A63" s="6"/>
      <c r="B63" s="160" t="s">
        <v>261</v>
      </c>
      <c r="C63" s="161" t="str">
        <f>IF(C10=0," ",C10)</f>
        <v xml:space="preserve"> </v>
      </c>
      <c r="D63" s="168" t="str">
        <f>IF(D10=0," ",D10)</f>
        <v xml:space="preserve"> </v>
      </c>
      <c r="E63" s="168"/>
      <c r="F63" s="168"/>
      <c r="G63" s="15"/>
      <c r="H63" s="15"/>
      <c r="I63" s="11"/>
    </row>
    <row r="64" spans="1:27" s="15" customFormat="1" ht="21" customHeight="1" thickBot="1" x14ac:dyDescent="0.3">
      <c r="A64" s="26"/>
      <c r="B64" s="162" t="s">
        <v>266</v>
      </c>
      <c r="C64" s="163"/>
      <c r="D64" s="163"/>
      <c r="E64" s="163"/>
      <c r="F64" s="163"/>
      <c r="G64" s="163"/>
      <c r="I64" s="17"/>
      <c r="AA64" s="12"/>
    </row>
    <row r="65" spans="1:27" s="15" customFormat="1" ht="15.75" customHeight="1" x14ac:dyDescent="0.25">
      <c r="A65" s="26"/>
      <c r="B65" s="164" t="s">
        <v>246</v>
      </c>
      <c r="C65" s="165"/>
      <c r="D65" s="165"/>
      <c r="E65" s="165"/>
      <c r="F65" s="165"/>
      <c r="G65" s="166"/>
      <c r="I65" s="17"/>
      <c r="AA65" s="12"/>
    </row>
    <row r="66" spans="1:27" s="15" customFormat="1" ht="15.75" customHeight="1" x14ac:dyDescent="0.25">
      <c r="A66" s="26"/>
      <c r="B66" s="171" t="s">
        <v>265</v>
      </c>
      <c r="C66" s="135"/>
      <c r="D66" s="135"/>
      <c r="E66" s="135"/>
      <c r="F66" s="113"/>
      <c r="G66" s="17"/>
      <c r="I66" s="17"/>
      <c r="AA66" s="12"/>
    </row>
    <row r="67" spans="1:27" s="15" customFormat="1" ht="15.75" customHeight="1" x14ac:dyDescent="0.25">
      <c r="A67" s="26"/>
      <c r="B67" s="87"/>
      <c r="C67" s="112" t="s">
        <v>165</v>
      </c>
      <c r="D67" s="112"/>
      <c r="G67" s="17"/>
      <c r="I67" s="17"/>
      <c r="AA67" s="12"/>
    </row>
    <row r="68" spans="1:27" s="15" customFormat="1" ht="15.75" customHeight="1" x14ac:dyDescent="0.25">
      <c r="A68" s="26"/>
      <c r="B68" s="87"/>
      <c r="C68" s="77"/>
      <c r="D68" s="77" t="s">
        <v>250</v>
      </c>
      <c r="E68" s="77"/>
      <c r="F68" s="15" t="s">
        <v>251</v>
      </c>
      <c r="G68" s="17"/>
      <c r="I68" s="17"/>
      <c r="AA68" s="12"/>
    </row>
    <row r="69" spans="1:27" s="15" customFormat="1" ht="15.75" customHeight="1" x14ac:dyDescent="0.25">
      <c r="A69" s="26"/>
      <c r="B69" s="87"/>
      <c r="C69" s="112" t="s">
        <v>258</v>
      </c>
      <c r="D69" s="135"/>
      <c r="G69" s="17"/>
      <c r="I69" s="17"/>
      <c r="AA69" s="12"/>
    </row>
    <row r="70" spans="1:27" s="15" customFormat="1" ht="16.5" customHeight="1" x14ac:dyDescent="0.25">
      <c r="A70" s="26"/>
      <c r="B70" s="88"/>
      <c r="C70" s="112" t="s">
        <v>252</v>
      </c>
      <c r="D70" s="113"/>
      <c r="G70" s="17"/>
      <c r="I70" s="17"/>
      <c r="AA70" s="12"/>
    </row>
    <row r="71" spans="1:27" s="15" customFormat="1" ht="15.75" customHeight="1" thickBot="1" x14ac:dyDescent="0.3">
      <c r="A71" s="26"/>
      <c r="B71" s="89"/>
      <c r="C71" s="169" t="s">
        <v>166</v>
      </c>
      <c r="D71" s="170"/>
      <c r="E71" s="31"/>
      <c r="F71" s="31"/>
      <c r="G71" s="33"/>
      <c r="I71" s="17"/>
      <c r="AA71" s="12"/>
    </row>
    <row r="72" spans="1:27" s="15" customFormat="1" ht="5.25" customHeight="1" x14ac:dyDescent="0.25">
      <c r="A72" s="26"/>
      <c r="B72" s="12"/>
      <c r="C72" s="77"/>
      <c r="D72" s="12"/>
      <c r="I72" s="17"/>
      <c r="AA72" s="12"/>
    </row>
    <row r="73" spans="1:27" s="15" customFormat="1" ht="15.75" customHeight="1" x14ac:dyDescent="0.25">
      <c r="A73" s="26"/>
      <c r="B73" s="147" t="s">
        <v>167</v>
      </c>
      <c r="C73" s="147"/>
      <c r="D73" s="147"/>
      <c r="E73" s="147"/>
      <c r="F73" s="147"/>
      <c r="G73" s="147"/>
      <c r="H73" s="147"/>
      <c r="I73" s="148"/>
      <c r="AA73" s="12"/>
    </row>
    <row r="74" spans="1:27" s="15" customFormat="1" ht="15.75" customHeight="1" x14ac:dyDescent="0.25">
      <c r="A74" s="26"/>
      <c r="I74" s="76"/>
      <c r="AA74" s="12"/>
    </row>
    <row r="75" spans="1:27" s="15" customFormat="1" ht="16.5" customHeight="1" thickBot="1" x14ac:dyDescent="0.3">
      <c r="A75" s="26"/>
      <c r="C75" s="121" t="s">
        <v>264</v>
      </c>
      <c r="D75" s="121"/>
      <c r="E75" s="113"/>
      <c r="F75" s="75"/>
      <c r="G75" s="75"/>
      <c r="I75" s="17"/>
      <c r="AA75" s="12"/>
    </row>
    <row r="76" spans="1:27" s="15" customFormat="1" ht="24.95" customHeight="1" thickBot="1" x14ac:dyDescent="0.3">
      <c r="A76" s="26"/>
      <c r="B76" s="121" t="s">
        <v>263</v>
      </c>
      <c r="C76" s="122"/>
      <c r="D76" s="122"/>
      <c r="E76" s="113"/>
      <c r="F76" s="75"/>
      <c r="G76" s="75"/>
      <c r="I76" s="17"/>
      <c r="AA76" s="12"/>
    </row>
    <row r="77" spans="1:27" ht="21.75" customHeight="1" thickBot="1" x14ac:dyDescent="0.3">
      <c r="A77" s="6"/>
      <c r="B77" s="31"/>
      <c r="C77" s="15"/>
      <c r="D77" s="111"/>
      <c r="E77" s="111"/>
      <c r="F77" s="15"/>
      <c r="G77" s="31"/>
      <c r="H77" s="31"/>
      <c r="I77" s="11"/>
    </row>
    <row r="78" spans="1:27" ht="15.75" customHeight="1" x14ac:dyDescent="0.25">
      <c r="A78" s="6"/>
      <c r="B78" s="15" t="s">
        <v>168</v>
      </c>
      <c r="C78" s="18"/>
      <c r="D78" s="117" t="s">
        <v>262</v>
      </c>
      <c r="E78" s="118"/>
      <c r="F78" s="15"/>
      <c r="G78" s="109" t="s">
        <v>169</v>
      </c>
      <c r="H78" s="109"/>
      <c r="I78" s="156"/>
    </row>
    <row r="79" spans="1:27" x14ac:dyDescent="0.25">
      <c r="A79" s="6"/>
      <c r="B79" s="15"/>
      <c r="C79" s="15"/>
      <c r="D79" s="15"/>
      <c r="E79" s="15"/>
      <c r="F79" s="15"/>
      <c r="G79" s="15"/>
      <c r="H79" s="15"/>
      <c r="I79" s="5"/>
    </row>
    <row r="80" spans="1:27" ht="29.25" customHeight="1" x14ac:dyDescent="0.25">
      <c r="A80" s="6"/>
      <c r="B80" s="150" t="s">
        <v>170</v>
      </c>
      <c r="C80" s="151"/>
      <c r="D80" s="151"/>
      <c r="E80" s="151"/>
      <c r="F80" s="151"/>
      <c r="G80" s="151"/>
      <c r="H80" s="151"/>
      <c r="I80" s="152"/>
    </row>
    <row r="81" spans="1:27" ht="9" customHeight="1" x14ac:dyDescent="0.25">
      <c r="A81" s="6"/>
      <c r="I81" s="25"/>
    </row>
    <row r="82" spans="1:27" ht="35.25" customHeight="1" x14ac:dyDescent="0.25">
      <c r="A82" s="71"/>
      <c r="B82" s="119" t="s">
        <v>256</v>
      </c>
      <c r="C82" s="120"/>
      <c r="D82" s="120"/>
      <c r="E82" s="120"/>
      <c r="F82" s="120"/>
      <c r="G82" s="120"/>
      <c r="H82" s="120"/>
      <c r="I82" s="72"/>
    </row>
    <row r="83" spans="1:27" ht="9.75" customHeight="1" x14ac:dyDescent="0.25">
      <c r="A83" s="6"/>
      <c r="B83" s="37"/>
      <c r="C83" s="12"/>
      <c r="D83" s="12"/>
      <c r="E83" s="12"/>
      <c r="F83" s="12"/>
      <c r="G83" s="12"/>
      <c r="H83" s="12"/>
      <c r="I83" s="11"/>
    </row>
    <row r="84" spans="1:27" ht="15.75" customHeight="1" x14ac:dyDescent="0.25">
      <c r="A84" s="6"/>
      <c r="I84" s="17"/>
    </row>
    <row r="85" spans="1:27" ht="24.95" customHeight="1" thickBot="1" x14ac:dyDescent="0.3">
      <c r="A85" s="6"/>
      <c r="B85" s="32"/>
      <c r="C85" s="22"/>
      <c r="D85" s="111"/>
      <c r="E85" s="111"/>
      <c r="F85" s="15"/>
      <c r="G85" s="111"/>
      <c r="H85" s="111"/>
      <c r="I85" s="17"/>
    </row>
    <row r="86" spans="1:27" s="23" customFormat="1" ht="15" customHeight="1" x14ac:dyDescent="0.25">
      <c r="A86" s="34"/>
      <c r="B86" s="15" t="s">
        <v>168</v>
      </c>
      <c r="C86" s="18"/>
      <c r="D86" s="117" t="s">
        <v>247</v>
      </c>
      <c r="E86" s="118"/>
      <c r="F86" s="15"/>
      <c r="G86" s="109" t="s">
        <v>175</v>
      </c>
      <c r="H86" s="110"/>
      <c r="I86" s="149"/>
      <c r="AA86" s="13"/>
    </row>
    <row r="87" spans="1:27" ht="13.5" customHeight="1" x14ac:dyDescent="0.25">
      <c r="A87" s="6"/>
      <c r="B87" s="15"/>
      <c r="C87" s="18"/>
      <c r="D87" s="15"/>
      <c r="E87" s="3"/>
      <c r="F87" s="15"/>
      <c r="G87" s="18"/>
      <c r="H87" s="4"/>
      <c r="I87" s="73"/>
    </row>
    <row r="88" spans="1:27" ht="31.5" customHeight="1" x14ac:dyDescent="0.25">
      <c r="A88" s="6"/>
      <c r="B88" s="119" t="s">
        <v>257</v>
      </c>
      <c r="C88" s="120"/>
      <c r="D88" s="120"/>
      <c r="E88" s="120"/>
      <c r="F88" s="120"/>
      <c r="G88" s="120"/>
      <c r="H88" s="120"/>
      <c r="I88" s="72"/>
    </row>
    <row r="89" spans="1:27" ht="4.5" customHeight="1" x14ac:dyDescent="0.25">
      <c r="A89" s="6"/>
      <c r="B89" s="74"/>
      <c r="C89"/>
      <c r="H89" s="15"/>
      <c r="I89" s="17"/>
    </row>
    <row r="90" spans="1:27" ht="15" customHeight="1" x14ac:dyDescent="0.25">
      <c r="A90" s="6"/>
      <c r="I90" s="17"/>
    </row>
    <row r="91" spans="1:27" ht="16.5" thickBot="1" x14ac:dyDescent="0.3">
      <c r="A91" s="6"/>
      <c r="B91" s="32"/>
      <c r="C91" s="22"/>
      <c r="D91" s="111"/>
      <c r="E91" s="111"/>
      <c r="F91" s="15"/>
      <c r="G91" s="111"/>
      <c r="H91" s="111"/>
      <c r="I91" s="17"/>
      <c r="AA91" s="2"/>
    </row>
    <row r="92" spans="1:27" ht="15.75" customHeight="1" x14ac:dyDescent="0.25">
      <c r="A92" s="6"/>
      <c r="B92" s="15" t="s">
        <v>168</v>
      </c>
      <c r="C92" s="18"/>
      <c r="D92" s="117" t="s">
        <v>244</v>
      </c>
      <c r="E92" s="117"/>
      <c r="F92" s="15"/>
      <c r="G92" s="109" t="s">
        <v>175</v>
      </c>
      <c r="H92" s="109"/>
      <c r="I92" s="156"/>
      <c r="AA92" s="2"/>
    </row>
    <row r="93" spans="1:27" thickBot="1" x14ac:dyDescent="0.3">
      <c r="A93" s="29"/>
      <c r="B93" s="28"/>
      <c r="C93" s="28"/>
      <c r="D93" s="28"/>
      <c r="E93" s="28"/>
      <c r="F93" s="28"/>
      <c r="G93" s="28"/>
      <c r="H93" s="28"/>
      <c r="I93" s="27"/>
      <c r="AA93" s="2"/>
    </row>
    <row r="94" spans="1:27" ht="14.25" customHeight="1" x14ac:dyDescent="0.25">
      <c r="A94" s="24"/>
      <c r="B94" s="146" t="s">
        <v>171</v>
      </c>
      <c r="C94" s="146"/>
      <c r="D94" s="146"/>
      <c r="E94" s="146"/>
      <c r="F94" s="146"/>
      <c r="G94" s="146"/>
      <c r="H94" s="146"/>
      <c r="I94" s="10"/>
      <c r="AA94" s="2"/>
    </row>
    <row r="95" spans="1:27" ht="30" customHeight="1" thickBot="1" x14ac:dyDescent="0.3">
      <c r="A95" s="48"/>
      <c r="B95" s="90" t="s">
        <v>172</v>
      </c>
      <c r="C95" s="157"/>
      <c r="D95" s="157"/>
      <c r="E95" s="100" t="s">
        <v>173</v>
      </c>
      <c r="F95" s="99"/>
      <c r="G95" s="90" t="s">
        <v>174</v>
      </c>
      <c r="H95" s="158"/>
      <c r="I95" s="159"/>
      <c r="AA95" s="2"/>
    </row>
    <row r="96" spans="1:27" ht="8.1" customHeight="1" thickTop="1" x14ac:dyDescent="0.25">
      <c r="A96" s="49"/>
      <c r="B96" s="50"/>
      <c r="C96" s="50"/>
      <c r="D96" s="50"/>
      <c r="E96" s="50"/>
      <c r="F96" s="50"/>
      <c r="G96" s="50"/>
      <c r="H96" s="50"/>
      <c r="I96" s="49"/>
      <c r="AA96" s="2"/>
    </row>
    <row r="97" spans="1:27" ht="6.75" customHeight="1" thickBot="1" x14ac:dyDescent="0.3">
      <c r="B97" s="15"/>
      <c r="C97" s="15"/>
      <c r="D97" s="15"/>
      <c r="E97" s="15"/>
      <c r="F97" s="15"/>
      <c r="G97" s="15"/>
      <c r="H97" s="15"/>
      <c r="AA97" s="2"/>
    </row>
    <row r="98" spans="1:27" s="15" customFormat="1" ht="32.1" customHeight="1" thickTop="1" x14ac:dyDescent="0.25">
      <c r="A98" s="64"/>
      <c r="B98" s="38" t="s">
        <v>11</v>
      </c>
      <c r="C98" s="38" t="s">
        <v>0</v>
      </c>
      <c r="D98" s="38" t="s">
        <v>12</v>
      </c>
      <c r="E98" s="38" t="s">
        <v>13</v>
      </c>
      <c r="F98" s="38" t="s">
        <v>14</v>
      </c>
      <c r="G98" s="38" t="s">
        <v>15</v>
      </c>
      <c r="H98" s="38" t="s">
        <v>2</v>
      </c>
      <c r="I98" s="65"/>
    </row>
    <row r="99" spans="1:27" ht="33" customHeight="1" x14ac:dyDescent="0.25">
      <c r="A99" s="6"/>
      <c r="B99" s="53" t="str">
        <f>IF('1. Enter Bid Information'!A33=0," ",'1. Enter Bid Information'!A33)</f>
        <v xml:space="preserve"> </v>
      </c>
      <c r="C99" s="86">
        <f>ROUND(IF('1. Enter Bid Information'!B33=" ",0,'1. Enter Bid Information'!B33),3)</f>
        <v>0</v>
      </c>
      <c r="D99" s="54" t="str">
        <f>IF('1. Enter Bid Information'!E33=0," ",'1. Enter Bid Information'!E33)</f>
        <v xml:space="preserve"> </v>
      </c>
      <c r="E99" s="55" t="str">
        <f>IF('1. Enter Bid Information'!C33=0," ",'1. Enter Bid Information'!C33)</f>
        <v xml:space="preserve"> </v>
      </c>
      <c r="F99" s="80">
        <f>ROUND(IF('1. Enter Bid Information'!D33=" ",0,'1. Enter Bid Information'!D33),4)</f>
        <v>0</v>
      </c>
      <c r="G99" s="66"/>
      <c r="H99" s="56" t="str">
        <f t="shared" ref="H99:H119" si="2">IF(B99=" "," ",(C99*F99))</f>
        <v xml:space="preserve"> </v>
      </c>
      <c r="I99" s="11"/>
      <c r="AA99" s="2"/>
    </row>
    <row r="100" spans="1:27" ht="33" customHeight="1" x14ac:dyDescent="0.25">
      <c r="A100" s="6"/>
      <c r="B100" s="53" t="str">
        <f>IF('1. Enter Bid Information'!A34=0," ",'1. Enter Bid Information'!A34)</f>
        <v xml:space="preserve"> </v>
      </c>
      <c r="C100" s="86">
        <f>ROUND(IF('1. Enter Bid Information'!B34=" ",0,'1. Enter Bid Information'!B34),3)</f>
        <v>0</v>
      </c>
      <c r="D100" s="54" t="str">
        <f>IF('1. Enter Bid Information'!E34=0," ",'1. Enter Bid Information'!E34)</f>
        <v xml:space="preserve"> </v>
      </c>
      <c r="E100" s="55" t="str">
        <f>IF('1. Enter Bid Information'!C34=0," ",'1. Enter Bid Information'!C34)</f>
        <v xml:space="preserve"> </v>
      </c>
      <c r="F100" s="80">
        <f>ROUND(IF('1. Enter Bid Information'!D34=" ",0,'1. Enter Bid Information'!D34),4)</f>
        <v>0</v>
      </c>
      <c r="G100" s="66"/>
      <c r="H100" s="56" t="str">
        <f t="shared" si="2"/>
        <v xml:space="preserve"> </v>
      </c>
      <c r="I100" s="11"/>
      <c r="AA100" s="2"/>
    </row>
    <row r="101" spans="1:27" ht="33" customHeight="1" x14ac:dyDescent="0.25">
      <c r="A101" s="6"/>
      <c r="B101" s="53" t="str">
        <f>IF('1. Enter Bid Information'!A35=0," ",'1. Enter Bid Information'!A35)</f>
        <v xml:space="preserve"> </v>
      </c>
      <c r="C101" s="86">
        <f>ROUND(IF('1. Enter Bid Information'!B35=" ",0,'1. Enter Bid Information'!B35),3)</f>
        <v>0</v>
      </c>
      <c r="D101" s="54" t="str">
        <f>IF('1. Enter Bid Information'!E35=0," ",'1. Enter Bid Information'!E35)</f>
        <v xml:space="preserve"> </v>
      </c>
      <c r="E101" s="55" t="str">
        <f>IF('1. Enter Bid Information'!C35=0," ",'1. Enter Bid Information'!C35)</f>
        <v xml:space="preserve"> </v>
      </c>
      <c r="F101" s="80">
        <f>ROUND(IF('1. Enter Bid Information'!D35=" ",0,'1. Enter Bid Information'!D35),4)</f>
        <v>0</v>
      </c>
      <c r="G101" s="66"/>
      <c r="H101" s="56" t="str">
        <f t="shared" si="2"/>
        <v xml:space="preserve"> </v>
      </c>
      <c r="I101" s="11"/>
      <c r="AA101" s="2"/>
    </row>
    <row r="102" spans="1:27" ht="33" customHeight="1" x14ac:dyDescent="0.25">
      <c r="A102" s="6"/>
      <c r="B102" s="53" t="str">
        <f>IF('1. Enter Bid Information'!A36=0," ",'1. Enter Bid Information'!A36)</f>
        <v xml:space="preserve"> </v>
      </c>
      <c r="C102" s="86">
        <f>ROUND(IF('1. Enter Bid Information'!B36=" ",0,'1. Enter Bid Information'!B36),3)</f>
        <v>0</v>
      </c>
      <c r="D102" s="54" t="str">
        <f>IF('1. Enter Bid Information'!E36=0," ",'1. Enter Bid Information'!E36)</f>
        <v xml:space="preserve"> </v>
      </c>
      <c r="E102" s="55" t="str">
        <f>IF('1. Enter Bid Information'!C36=0," ",'1. Enter Bid Information'!C36)</f>
        <v xml:space="preserve"> </v>
      </c>
      <c r="F102" s="80">
        <f>ROUND(IF('1. Enter Bid Information'!D36=" ",0,'1. Enter Bid Information'!D36),4)</f>
        <v>0</v>
      </c>
      <c r="G102" s="66"/>
      <c r="H102" s="56" t="str">
        <f t="shared" si="2"/>
        <v xml:space="preserve"> </v>
      </c>
      <c r="I102" s="11"/>
      <c r="AA102" s="2"/>
    </row>
    <row r="103" spans="1:27" ht="33" customHeight="1" x14ac:dyDescent="0.25">
      <c r="A103" s="6"/>
      <c r="B103" s="53" t="str">
        <f>IF('1. Enter Bid Information'!A37=0," ",'1. Enter Bid Information'!A37)</f>
        <v xml:space="preserve"> </v>
      </c>
      <c r="C103" s="86">
        <f>ROUND(IF('1. Enter Bid Information'!B37=" ",0,'1. Enter Bid Information'!B37),3)</f>
        <v>0</v>
      </c>
      <c r="D103" s="54" t="str">
        <f>IF('1. Enter Bid Information'!E37=0," ",'1. Enter Bid Information'!E37)</f>
        <v xml:space="preserve"> </v>
      </c>
      <c r="E103" s="55" t="str">
        <f>IF('1. Enter Bid Information'!C37=0," ",'1. Enter Bid Information'!C37)</f>
        <v xml:space="preserve"> </v>
      </c>
      <c r="F103" s="80">
        <f>ROUND(IF('1. Enter Bid Information'!D37=" ",0,'1. Enter Bid Information'!D37),4)</f>
        <v>0</v>
      </c>
      <c r="G103" s="66"/>
      <c r="H103" s="56" t="str">
        <f t="shared" si="2"/>
        <v xml:space="preserve"> </v>
      </c>
      <c r="I103" s="11"/>
      <c r="AA103" s="2"/>
    </row>
    <row r="104" spans="1:27" ht="33" customHeight="1" x14ac:dyDescent="0.25">
      <c r="A104" s="6"/>
      <c r="B104" s="53" t="str">
        <f>IF('1. Enter Bid Information'!A38=0," ",'1. Enter Bid Information'!A38)</f>
        <v xml:space="preserve"> </v>
      </c>
      <c r="C104" s="86">
        <f>ROUND(IF('1. Enter Bid Information'!B38=" ",0,'1. Enter Bid Information'!B38),3)</f>
        <v>0</v>
      </c>
      <c r="D104" s="54" t="str">
        <f>IF('1. Enter Bid Information'!E38=0," ",'1. Enter Bid Information'!E38)</f>
        <v xml:space="preserve"> </v>
      </c>
      <c r="E104" s="55" t="str">
        <f>IF('1. Enter Bid Information'!C38=0," ",'1. Enter Bid Information'!C38)</f>
        <v xml:space="preserve"> </v>
      </c>
      <c r="F104" s="80">
        <f>ROUND(IF('1. Enter Bid Information'!D38=" ",0,'1. Enter Bid Information'!D38),4)</f>
        <v>0</v>
      </c>
      <c r="G104" s="66"/>
      <c r="H104" s="56" t="str">
        <f t="shared" si="2"/>
        <v xml:space="preserve"> </v>
      </c>
      <c r="I104" s="11"/>
      <c r="AA104" s="2"/>
    </row>
    <row r="105" spans="1:27" ht="33" customHeight="1" x14ac:dyDescent="0.25">
      <c r="A105" s="6"/>
      <c r="B105" s="53" t="str">
        <f>IF('1. Enter Bid Information'!A39=0," ",'1. Enter Bid Information'!A39)</f>
        <v xml:space="preserve"> </v>
      </c>
      <c r="C105" s="86">
        <f>ROUND(IF('1. Enter Bid Information'!B39=" ",0,'1. Enter Bid Information'!B39),3)</f>
        <v>0</v>
      </c>
      <c r="D105" s="54" t="str">
        <f>IF('1. Enter Bid Information'!E39=0," ",'1. Enter Bid Information'!E39)</f>
        <v xml:space="preserve"> </v>
      </c>
      <c r="E105" s="55" t="str">
        <f>IF('1. Enter Bid Information'!C39=0," ",'1. Enter Bid Information'!C39)</f>
        <v xml:space="preserve"> </v>
      </c>
      <c r="F105" s="80">
        <f>ROUND(IF('1. Enter Bid Information'!D39=" ",0,'1. Enter Bid Information'!D39),4)</f>
        <v>0</v>
      </c>
      <c r="G105" s="66"/>
      <c r="H105" s="56" t="str">
        <f t="shared" si="2"/>
        <v xml:space="preserve"> </v>
      </c>
      <c r="I105" s="11"/>
      <c r="AA105" s="2"/>
    </row>
    <row r="106" spans="1:27" ht="33" customHeight="1" x14ac:dyDescent="0.25">
      <c r="A106" s="6"/>
      <c r="B106" s="53" t="str">
        <f>IF('1. Enter Bid Information'!A40=0," ",'1. Enter Bid Information'!A40)</f>
        <v xml:space="preserve"> </v>
      </c>
      <c r="C106" s="86">
        <f>ROUND(IF('1. Enter Bid Information'!B40=" ",0,'1. Enter Bid Information'!B40),3)</f>
        <v>0</v>
      </c>
      <c r="D106" s="54" t="str">
        <f>IF('1. Enter Bid Information'!E40=0," ",'1. Enter Bid Information'!E40)</f>
        <v xml:space="preserve"> </v>
      </c>
      <c r="E106" s="55" t="str">
        <f>IF('1. Enter Bid Information'!C40=0," ",'1. Enter Bid Information'!C40)</f>
        <v xml:space="preserve"> </v>
      </c>
      <c r="F106" s="80">
        <f>ROUND(IF('1. Enter Bid Information'!D40=" ",0,'1. Enter Bid Information'!D40),4)</f>
        <v>0</v>
      </c>
      <c r="G106" s="66"/>
      <c r="H106" s="56" t="str">
        <f t="shared" si="2"/>
        <v xml:space="preserve"> </v>
      </c>
      <c r="I106" s="11"/>
      <c r="AA106" s="2"/>
    </row>
    <row r="107" spans="1:27" ht="33" customHeight="1" x14ac:dyDescent="0.25">
      <c r="A107" s="6"/>
      <c r="B107" s="53" t="str">
        <f>IF('1. Enter Bid Information'!A41=0," ",'1. Enter Bid Information'!A41)</f>
        <v xml:space="preserve"> </v>
      </c>
      <c r="C107" s="86">
        <f>ROUND(IF('1. Enter Bid Information'!B41=" ",0,'1. Enter Bid Information'!B41),3)</f>
        <v>0</v>
      </c>
      <c r="D107" s="54" t="str">
        <f>IF('1. Enter Bid Information'!E41=0," ",'1. Enter Bid Information'!E41)</f>
        <v xml:space="preserve"> </v>
      </c>
      <c r="E107" s="55" t="str">
        <f>IF('1. Enter Bid Information'!C41=0," ",'1. Enter Bid Information'!C41)</f>
        <v xml:space="preserve"> </v>
      </c>
      <c r="F107" s="80">
        <f>ROUND(IF('1. Enter Bid Information'!D41=" ",0,'1. Enter Bid Information'!D41),4)</f>
        <v>0</v>
      </c>
      <c r="G107" s="66"/>
      <c r="H107" s="56" t="str">
        <f t="shared" si="2"/>
        <v xml:space="preserve"> </v>
      </c>
      <c r="I107" s="11"/>
      <c r="AA107" s="2"/>
    </row>
    <row r="108" spans="1:27" ht="33" customHeight="1" x14ac:dyDescent="0.25">
      <c r="A108" s="6"/>
      <c r="B108" s="53" t="str">
        <f>IF('1. Enter Bid Information'!A42=0," ",'1. Enter Bid Information'!A42)</f>
        <v xml:space="preserve"> </v>
      </c>
      <c r="C108" s="86">
        <f>ROUND(IF('1. Enter Bid Information'!B42=" ",0,'1. Enter Bid Information'!B42),3)</f>
        <v>0</v>
      </c>
      <c r="D108" s="54" t="str">
        <f>IF('1. Enter Bid Information'!E42=0," ",'1. Enter Bid Information'!E42)</f>
        <v xml:space="preserve"> </v>
      </c>
      <c r="E108" s="55" t="str">
        <f>IF('1. Enter Bid Information'!C42=0," ",'1. Enter Bid Information'!C42)</f>
        <v xml:space="preserve"> </v>
      </c>
      <c r="F108" s="80">
        <f>ROUND(IF('1. Enter Bid Information'!D42=" ",0,'1. Enter Bid Information'!D42),4)</f>
        <v>0</v>
      </c>
      <c r="G108" s="66"/>
      <c r="H108" s="56" t="str">
        <f t="shared" si="2"/>
        <v xml:space="preserve"> </v>
      </c>
      <c r="I108" s="11"/>
      <c r="AA108" s="2"/>
    </row>
    <row r="109" spans="1:27" ht="33" customHeight="1" x14ac:dyDescent="0.25">
      <c r="A109" s="6"/>
      <c r="B109" s="53" t="str">
        <f>IF('1. Enter Bid Information'!A43=0," ",'1. Enter Bid Information'!A43)</f>
        <v xml:space="preserve"> </v>
      </c>
      <c r="C109" s="86">
        <f>ROUND(IF('1. Enter Bid Information'!B43=" ",0,'1. Enter Bid Information'!B43),3)</f>
        <v>0</v>
      </c>
      <c r="D109" s="54" t="str">
        <f>IF('1. Enter Bid Information'!E43=0," ",'1. Enter Bid Information'!E43)</f>
        <v xml:space="preserve"> </v>
      </c>
      <c r="E109" s="55" t="str">
        <f>IF('1. Enter Bid Information'!C43=0," ",'1. Enter Bid Information'!C43)</f>
        <v xml:space="preserve"> </v>
      </c>
      <c r="F109" s="80">
        <f>ROUND(IF('1. Enter Bid Information'!D43=" ",0,'1. Enter Bid Information'!D43),4)</f>
        <v>0</v>
      </c>
      <c r="G109" s="66"/>
      <c r="H109" s="56" t="str">
        <f t="shared" si="2"/>
        <v xml:space="preserve"> </v>
      </c>
      <c r="I109" s="11"/>
      <c r="AA109" s="2"/>
    </row>
    <row r="110" spans="1:27" ht="33" customHeight="1" x14ac:dyDescent="0.25">
      <c r="A110" s="6"/>
      <c r="B110" s="53" t="str">
        <f>IF('1. Enter Bid Information'!A44=0," ",'1. Enter Bid Information'!A44)</f>
        <v xml:space="preserve"> </v>
      </c>
      <c r="C110" s="86">
        <f>ROUND(IF('1. Enter Bid Information'!B44=" ",0,'1. Enter Bid Information'!B44),3)</f>
        <v>0</v>
      </c>
      <c r="D110" s="54" t="str">
        <f>IF('1. Enter Bid Information'!E44=0," ",'1. Enter Bid Information'!E44)</f>
        <v xml:space="preserve"> </v>
      </c>
      <c r="E110" s="55" t="str">
        <f>IF('1. Enter Bid Information'!C44=0," ",'1. Enter Bid Information'!C44)</f>
        <v xml:space="preserve"> </v>
      </c>
      <c r="F110" s="80">
        <f>ROUND(IF('1. Enter Bid Information'!D44=" ",0,'1. Enter Bid Information'!D44),4)</f>
        <v>0</v>
      </c>
      <c r="G110" s="66"/>
      <c r="H110" s="56" t="str">
        <f t="shared" si="2"/>
        <v xml:space="preserve"> </v>
      </c>
      <c r="I110" s="11"/>
      <c r="AA110" s="2"/>
    </row>
    <row r="111" spans="1:27" ht="33" customHeight="1" x14ac:dyDescent="0.25">
      <c r="A111" s="6"/>
      <c r="B111" s="53" t="str">
        <f>IF('1. Enter Bid Information'!A45=0," ",'1. Enter Bid Information'!A45)</f>
        <v xml:space="preserve"> </v>
      </c>
      <c r="C111" s="86">
        <f>ROUND(IF('1. Enter Bid Information'!B45=" ",0,'1. Enter Bid Information'!B45),3)</f>
        <v>0</v>
      </c>
      <c r="D111" s="54" t="str">
        <f>IF('1. Enter Bid Information'!E45=0," ",'1. Enter Bid Information'!E45)</f>
        <v xml:space="preserve"> </v>
      </c>
      <c r="E111" s="55" t="str">
        <f>IF('1. Enter Bid Information'!C45=0," ",'1. Enter Bid Information'!C45)</f>
        <v xml:space="preserve"> </v>
      </c>
      <c r="F111" s="80">
        <f>ROUND(IF('1. Enter Bid Information'!D45=" ",0,'1. Enter Bid Information'!D45),4)</f>
        <v>0</v>
      </c>
      <c r="G111" s="66"/>
      <c r="H111" s="56" t="str">
        <f t="shared" si="2"/>
        <v xml:space="preserve"> </v>
      </c>
      <c r="I111" s="11"/>
      <c r="AA111" s="2"/>
    </row>
    <row r="112" spans="1:27" ht="33" customHeight="1" x14ac:dyDescent="0.25">
      <c r="A112" s="6"/>
      <c r="B112" s="53" t="str">
        <f>IF('1. Enter Bid Information'!A46=0," ",'1. Enter Bid Information'!A46)</f>
        <v xml:space="preserve"> </v>
      </c>
      <c r="C112" s="86">
        <f>ROUND(IF('1. Enter Bid Information'!B46=" ",0,'1. Enter Bid Information'!B46),3)</f>
        <v>0</v>
      </c>
      <c r="D112" s="54" t="str">
        <f>IF('1. Enter Bid Information'!E46=0," ",'1. Enter Bid Information'!E46)</f>
        <v xml:space="preserve"> </v>
      </c>
      <c r="E112" s="55" t="str">
        <f>IF('1. Enter Bid Information'!C46=0," ",'1. Enter Bid Information'!C46)</f>
        <v xml:space="preserve"> </v>
      </c>
      <c r="F112" s="80">
        <f>ROUND(IF('1. Enter Bid Information'!D46=" ",0,'1. Enter Bid Information'!D46),4)</f>
        <v>0</v>
      </c>
      <c r="G112" s="66"/>
      <c r="H112" s="56" t="str">
        <f t="shared" si="2"/>
        <v xml:space="preserve"> </v>
      </c>
      <c r="I112" s="11"/>
      <c r="AA112" s="2"/>
    </row>
    <row r="113" spans="1:27" ht="33" customHeight="1" x14ac:dyDescent="0.25">
      <c r="A113" s="6"/>
      <c r="B113" s="53" t="str">
        <f>IF('1. Enter Bid Information'!A47=0," ",'1. Enter Bid Information'!A47)</f>
        <v xml:space="preserve"> </v>
      </c>
      <c r="C113" s="86">
        <f>ROUND(IF('1. Enter Bid Information'!B47=" ",0,'1. Enter Bid Information'!B47),3)</f>
        <v>0</v>
      </c>
      <c r="D113" s="54" t="str">
        <f>IF('1. Enter Bid Information'!E47=0," ",'1. Enter Bid Information'!E47)</f>
        <v xml:space="preserve"> </v>
      </c>
      <c r="E113" s="55" t="str">
        <f>IF('1. Enter Bid Information'!C47=0," ",'1. Enter Bid Information'!C47)</f>
        <v xml:space="preserve"> </v>
      </c>
      <c r="F113" s="80">
        <f>ROUND(IF('1. Enter Bid Information'!D47=" ",0,'1. Enter Bid Information'!D47),4)</f>
        <v>0</v>
      </c>
      <c r="G113" s="66"/>
      <c r="H113" s="56" t="str">
        <f t="shared" si="2"/>
        <v xml:space="preserve"> </v>
      </c>
      <c r="I113" s="11"/>
      <c r="AA113" s="2"/>
    </row>
    <row r="114" spans="1:27" ht="33" customHeight="1" x14ac:dyDescent="0.25">
      <c r="A114" s="6"/>
      <c r="B114" s="53" t="str">
        <f>IF('1. Enter Bid Information'!A48=0," ",'1. Enter Bid Information'!A48)</f>
        <v xml:space="preserve"> </v>
      </c>
      <c r="C114" s="86">
        <f>ROUND(IF('1. Enter Bid Information'!B48=" ",0,'1. Enter Bid Information'!B48),3)</f>
        <v>0</v>
      </c>
      <c r="D114" s="54" t="str">
        <f>IF('1. Enter Bid Information'!E48=0," ",'1. Enter Bid Information'!E48)</f>
        <v xml:space="preserve"> </v>
      </c>
      <c r="E114" s="55" t="str">
        <f>IF('1. Enter Bid Information'!C48=0," ",'1. Enter Bid Information'!C48)</f>
        <v xml:space="preserve"> </v>
      </c>
      <c r="F114" s="80">
        <f>ROUND(IF('1. Enter Bid Information'!D48=" ",0,'1. Enter Bid Information'!D48),4)</f>
        <v>0</v>
      </c>
      <c r="G114" s="66"/>
      <c r="H114" s="56" t="str">
        <f t="shared" si="2"/>
        <v xml:space="preserve"> </v>
      </c>
      <c r="I114" s="11"/>
      <c r="AA114" s="2"/>
    </row>
    <row r="115" spans="1:27" ht="33" customHeight="1" x14ac:dyDescent="0.25">
      <c r="A115" s="6"/>
      <c r="B115" s="53" t="str">
        <f>IF('1. Enter Bid Information'!A49=0," ",'1. Enter Bid Information'!A49)</f>
        <v xml:space="preserve"> </v>
      </c>
      <c r="C115" s="86">
        <f>ROUND(IF('1. Enter Bid Information'!B49=" ",0,'1. Enter Bid Information'!B49),3)</f>
        <v>0</v>
      </c>
      <c r="D115" s="54" t="str">
        <f>IF('1. Enter Bid Information'!E49=0," ",'1. Enter Bid Information'!E49)</f>
        <v xml:space="preserve"> </v>
      </c>
      <c r="E115" s="55" t="str">
        <f>IF('1. Enter Bid Information'!C49=0," ",'1. Enter Bid Information'!C49)</f>
        <v xml:space="preserve"> </v>
      </c>
      <c r="F115" s="80">
        <f>ROUND(IF('1. Enter Bid Information'!D49=" ",0,'1. Enter Bid Information'!D49),4)</f>
        <v>0</v>
      </c>
      <c r="G115" s="66"/>
      <c r="H115" s="56" t="str">
        <f t="shared" si="2"/>
        <v xml:space="preserve"> </v>
      </c>
      <c r="I115" s="11"/>
      <c r="AA115" s="2"/>
    </row>
    <row r="116" spans="1:27" ht="33" customHeight="1" x14ac:dyDescent="0.25">
      <c r="A116" s="6"/>
      <c r="B116" s="53" t="str">
        <f>IF('1. Enter Bid Information'!A50=0," ",'1. Enter Bid Information'!A50)</f>
        <v xml:space="preserve"> </v>
      </c>
      <c r="C116" s="86">
        <f>ROUND(IF('1. Enter Bid Information'!B50=" ",0,'1. Enter Bid Information'!B50),3)</f>
        <v>0</v>
      </c>
      <c r="D116" s="54" t="str">
        <f>IF('1. Enter Bid Information'!E50=0," ",'1. Enter Bid Information'!E50)</f>
        <v xml:space="preserve"> </v>
      </c>
      <c r="E116" s="55" t="str">
        <f>IF('1. Enter Bid Information'!C50=0," ",'1. Enter Bid Information'!C50)</f>
        <v xml:space="preserve"> </v>
      </c>
      <c r="F116" s="80">
        <f>ROUND(IF('1. Enter Bid Information'!D50=" ",0,'1. Enter Bid Information'!D50),4)</f>
        <v>0</v>
      </c>
      <c r="G116" s="66"/>
      <c r="H116" s="56" t="str">
        <f t="shared" si="2"/>
        <v xml:space="preserve"> </v>
      </c>
      <c r="I116" s="11"/>
      <c r="AA116" s="2"/>
    </row>
    <row r="117" spans="1:27" ht="33" customHeight="1" x14ac:dyDescent="0.25">
      <c r="A117" s="6"/>
      <c r="B117" s="53" t="str">
        <f>IF('1. Enter Bid Information'!A51=0," ",'1. Enter Bid Information'!A51)</f>
        <v xml:space="preserve"> </v>
      </c>
      <c r="C117" s="86">
        <f>ROUND(IF('1. Enter Bid Information'!B51=" ",0,'1. Enter Bid Information'!B51),3)</f>
        <v>0</v>
      </c>
      <c r="D117" s="54" t="str">
        <f>IF('1. Enter Bid Information'!E51=0," ",'1. Enter Bid Information'!E51)</f>
        <v xml:space="preserve"> </v>
      </c>
      <c r="E117" s="55" t="str">
        <f>IF('1. Enter Bid Information'!C51=0," ",'1. Enter Bid Information'!C51)</f>
        <v xml:space="preserve"> </v>
      </c>
      <c r="F117" s="80">
        <f>ROUND(IF('1. Enter Bid Information'!D51=" ",0,'1. Enter Bid Information'!D51),4)</f>
        <v>0</v>
      </c>
      <c r="G117" s="66"/>
      <c r="H117" s="56" t="str">
        <f t="shared" si="2"/>
        <v xml:space="preserve"> </v>
      </c>
      <c r="I117" s="11"/>
      <c r="AA117" s="2"/>
    </row>
    <row r="118" spans="1:27" ht="33" customHeight="1" x14ac:dyDescent="0.25">
      <c r="A118" s="6"/>
      <c r="B118" s="53" t="str">
        <f>IF('1. Enter Bid Information'!A52=0," ",'1. Enter Bid Information'!A52)</f>
        <v xml:space="preserve"> </v>
      </c>
      <c r="C118" s="86">
        <f>ROUND(IF('1. Enter Bid Information'!B52=" ",0,'1. Enter Bid Information'!B52),3)</f>
        <v>0</v>
      </c>
      <c r="D118" s="54" t="str">
        <f>IF('1. Enter Bid Information'!E52=0," ",'1. Enter Bid Information'!E52)</f>
        <v xml:space="preserve"> </v>
      </c>
      <c r="E118" s="55" t="str">
        <f>IF('1. Enter Bid Information'!C52=0," ",'1. Enter Bid Information'!C52)</f>
        <v xml:space="preserve"> </v>
      </c>
      <c r="F118" s="80">
        <f>ROUND(IF('1. Enter Bid Information'!D52=" ",0,'1. Enter Bid Information'!D52),4)</f>
        <v>0</v>
      </c>
      <c r="G118" s="66"/>
      <c r="H118" s="56" t="str">
        <f t="shared" si="2"/>
        <v xml:space="preserve"> </v>
      </c>
      <c r="I118" s="11"/>
      <c r="AA118" s="2"/>
    </row>
    <row r="119" spans="1:27" ht="33" customHeight="1" x14ac:dyDescent="0.25">
      <c r="A119" s="6"/>
      <c r="B119" s="53" t="str">
        <f>IF('1. Enter Bid Information'!A53=0," ",'1. Enter Bid Information'!A53)</f>
        <v xml:space="preserve"> </v>
      </c>
      <c r="C119" s="86">
        <f>ROUND(IF('1. Enter Bid Information'!B53=" ",0,'1. Enter Bid Information'!B53),3)</f>
        <v>0</v>
      </c>
      <c r="D119" s="54" t="str">
        <f>IF('1. Enter Bid Information'!E53=0," ",'1. Enter Bid Information'!E53)</f>
        <v xml:space="preserve"> </v>
      </c>
      <c r="E119" s="55" t="str">
        <f>IF('1. Enter Bid Information'!C53=0," ",'1. Enter Bid Information'!C53)</f>
        <v xml:space="preserve"> </v>
      </c>
      <c r="F119" s="80">
        <f>ROUND(IF('1. Enter Bid Information'!D53=" ",0,'1. Enter Bid Information'!D53),4)</f>
        <v>0</v>
      </c>
      <c r="G119" s="66"/>
      <c r="H119" s="56" t="str">
        <f t="shared" si="2"/>
        <v xml:space="preserve"> </v>
      </c>
      <c r="I119" s="11"/>
      <c r="AA119" s="2"/>
    </row>
    <row r="120" spans="1:27" x14ac:dyDescent="0.25">
      <c r="A120" s="6"/>
      <c r="B120" s="57"/>
      <c r="C120" s="15"/>
      <c r="D120" s="18"/>
      <c r="E120" s="15"/>
      <c r="F120" s="136" t="s">
        <v>234</v>
      </c>
      <c r="G120" s="136"/>
      <c r="H120" s="62" t="str">
        <f>IF(H99=" "," ",SUM(H99:H119))</f>
        <v xml:space="preserve"> </v>
      </c>
      <c r="I120" s="11"/>
      <c r="AA120" s="2"/>
    </row>
    <row r="121" spans="1:27" x14ac:dyDescent="0.25">
      <c r="A121" s="6"/>
      <c r="B121" s="57"/>
      <c r="C121" s="15"/>
      <c r="D121" s="18"/>
      <c r="E121" s="15"/>
      <c r="F121" s="136" t="s">
        <v>235</v>
      </c>
      <c r="G121" s="136"/>
      <c r="H121" s="62" t="str">
        <f>IF(H148=" "," ",H148)</f>
        <v xml:space="preserve"> </v>
      </c>
      <c r="I121" s="11"/>
      <c r="AA121" s="2"/>
    </row>
    <row r="122" spans="1:27" ht="16.5" thickBot="1" x14ac:dyDescent="0.3">
      <c r="A122" s="51"/>
      <c r="B122" s="58"/>
      <c r="C122" s="59"/>
      <c r="D122" s="60"/>
      <c r="E122" s="61"/>
      <c r="F122" s="153" t="s">
        <v>236</v>
      </c>
      <c r="G122" s="153"/>
      <c r="H122" s="63" t="str">
        <f>IF(H121=" ",H120,SUM(H120+H121))</f>
        <v xml:space="preserve"> </v>
      </c>
      <c r="I122" s="52"/>
      <c r="AA122" s="2"/>
    </row>
    <row r="123" spans="1:27" ht="6.75" customHeight="1" thickTop="1" thickBot="1" x14ac:dyDescent="0.3">
      <c r="B123" s="15"/>
      <c r="C123" s="15"/>
      <c r="D123" s="15"/>
      <c r="E123" s="15"/>
      <c r="F123" s="15"/>
      <c r="G123" s="15"/>
      <c r="H123" s="15"/>
      <c r="AA123" s="2"/>
    </row>
    <row r="124" spans="1:27" s="15" customFormat="1" ht="32.1" customHeight="1" thickTop="1" x14ac:dyDescent="0.25">
      <c r="A124" s="64"/>
      <c r="B124" s="38" t="s">
        <v>11</v>
      </c>
      <c r="C124" s="38" t="s">
        <v>0</v>
      </c>
      <c r="D124" s="38" t="s">
        <v>12</v>
      </c>
      <c r="E124" s="38" t="s">
        <v>13</v>
      </c>
      <c r="F124" s="38" t="s">
        <v>14</v>
      </c>
      <c r="G124" s="38" t="s">
        <v>15</v>
      </c>
      <c r="H124" s="38" t="s">
        <v>2</v>
      </c>
      <c r="I124" s="65"/>
    </row>
    <row r="125" spans="1:27" ht="33" customHeight="1" x14ac:dyDescent="0.25">
      <c r="A125" s="6"/>
      <c r="B125" s="53" t="str">
        <f>IF('1. Enter Bid Information'!A54=0," ",'1. Enter Bid Information'!A54)</f>
        <v xml:space="preserve"> </v>
      </c>
      <c r="C125" s="86">
        <f>ROUND(IF('1. Enter Bid Information'!B54=" ",0,'1. Enter Bid Information'!B54),3)</f>
        <v>0</v>
      </c>
      <c r="D125" s="54" t="str">
        <f>IF('1. Enter Bid Information'!E54=0," ",'1. Enter Bid Information'!E54)</f>
        <v xml:space="preserve"> </v>
      </c>
      <c r="E125" s="55" t="str">
        <f>IF('1. Enter Bid Information'!C54=0," ",'1. Enter Bid Information'!C54)</f>
        <v xml:space="preserve"> </v>
      </c>
      <c r="F125" s="80">
        <f>ROUND(IF('1. Enter Bid Information'!D54=" ",0,'1. Enter Bid Information'!D54),4)</f>
        <v>0</v>
      </c>
      <c r="G125" s="66"/>
      <c r="H125" s="56" t="str">
        <f>IF(B125=" "," ",(C125*F125))</f>
        <v xml:space="preserve"> </v>
      </c>
      <c r="I125" s="11"/>
      <c r="AA125" s="2"/>
    </row>
    <row r="126" spans="1:27" ht="33" customHeight="1" x14ac:dyDescent="0.25">
      <c r="A126" s="6"/>
      <c r="B126" s="53" t="str">
        <f>IF('1. Enter Bid Information'!A55=0," ",'1. Enter Bid Information'!A55)</f>
        <v xml:space="preserve"> </v>
      </c>
      <c r="C126" s="86">
        <f>ROUND(IF('1. Enter Bid Information'!B55=" ",0,'1. Enter Bid Information'!B55),3)</f>
        <v>0</v>
      </c>
      <c r="D126" s="54" t="str">
        <f>IF('1. Enter Bid Information'!E55=0," ",'1. Enter Bid Information'!E55)</f>
        <v xml:space="preserve"> </v>
      </c>
      <c r="E126" s="55" t="str">
        <f>IF('1. Enter Bid Information'!C55=0," ",'1. Enter Bid Information'!C55)</f>
        <v xml:space="preserve"> </v>
      </c>
      <c r="F126" s="80">
        <f>ROUND(IF('1. Enter Bid Information'!D55=" ",0,'1. Enter Bid Information'!D55),4)</f>
        <v>0</v>
      </c>
      <c r="G126" s="66"/>
      <c r="H126" s="56" t="str">
        <f t="shared" ref="H126:H145" si="3">IF(B126=" "," ",(C126*F126))</f>
        <v xml:space="preserve"> </v>
      </c>
      <c r="I126" s="11"/>
      <c r="AA126" s="2"/>
    </row>
    <row r="127" spans="1:27" ht="33" customHeight="1" x14ac:dyDescent="0.25">
      <c r="A127" s="6"/>
      <c r="B127" s="53" t="str">
        <f>IF('1. Enter Bid Information'!A56=0," ",'1. Enter Bid Information'!A56)</f>
        <v xml:space="preserve"> </v>
      </c>
      <c r="C127" s="86">
        <f>ROUND(IF('1. Enter Bid Information'!B56=" ",0,'1. Enter Bid Information'!B56),3)</f>
        <v>0</v>
      </c>
      <c r="D127" s="54" t="str">
        <f>IF('1. Enter Bid Information'!E56=0," ",'1. Enter Bid Information'!E56)</f>
        <v xml:space="preserve"> </v>
      </c>
      <c r="E127" s="55" t="str">
        <f>IF('1. Enter Bid Information'!C56=0," ",'1. Enter Bid Information'!C56)</f>
        <v xml:space="preserve"> </v>
      </c>
      <c r="F127" s="80">
        <f>ROUND(IF('1. Enter Bid Information'!D56=" ",0,'1. Enter Bid Information'!D56),4)</f>
        <v>0</v>
      </c>
      <c r="G127" s="66"/>
      <c r="H127" s="56" t="str">
        <f t="shared" si="3"/>
        <v xml:space="preserve"> </v>
      </c>
      <c r="I127" s="11"/>
      <c r="AA127" s="2"/>
    </row>
    <row r="128" spans="1:27" ht="33" customHeight="1" x14ac:dyDescent="0.25">
      <c r="A128" s="6"/>
      <c r="B128" s="53" t="str">
        <f>IF('1. Enter Bid Information'!A57=0," ",'1. Enter Bid Information'!A57)</f>
        <v xml:space="preserve"> </v>
      </c>
      <c r="C128" s="86">
        <f>ROUND(IF('1. Enter Bid Information'!B57=" ",0,'1. Enter Bid Information'!B57),3)</f>
        <v>0</v>
      </c>
      <c r="D128" s="54" t="str">
        <f>IF('1. Enter Bid Information'!E57=0," ",'1. Enter Bid Information'!E57)</f>
        <v xml:space="preserve"> </v>
      </c>
      <c r="E128" s="55" t="str">
        <f>IF('1. Enter Bid Information'!C57=0," ",'1. Enter Bid Information'!C57)</f>
        <v xml:space="preserve"> </v>
      </c>
      <c r="F128" s="80">
        <f>ROUND(IF('1. Enter Bid Information'!D57=" ",0,'1. Enter Bid Information'!D57),4)</f>
        <v>0</v>
      </c>
      <c r="G128" s="66"/>
      <c r="H128" s="56" t="str">
        <f t="shared" si="3"/>
        <v xml:space="preserve"> </v>
      </c>
      <c r="I128" s="11"/>
      <c r="AA128" s="2"/>
    </row>
    <row r="129" spans="1:27" ht="33" customHeight="1" x14ac:dyDescent="0.25">
      <c r="A129" s="6"/>
      <c r="B129" s="53" t="str">
        <f>IF('1. Enter Bid Information'!A58=0," ",'1. Enter Bid Information'!A58)</f>
        <v xml:space="preserve"> </v>
      </c>
      <c r="C129" s="86">
        <f>ROUND(IF('1. Enter Bid Information'!B58=" ",0,'1. Enter Bid Information'!B58),3)</f>
        <v>0</v>
      </c>
      <c r="D129" s="54" t="str">
        <f>IF('1. Enter Bid Information'!E58=0," ",'1. Enter Bid Information'!E58)</f>
        <v xml:space="preserve"> </v>
      </c>
      <c r="E129" s="55" t="str">
        <f>IF('1. Enter Bid Information'!C58=0," ",'1. Enter Bid Information'!C58)</f>
        <v xml:space="preserve"> </v>
      </c>
      <c r="F129" s="80">
        <f>ROUND(IF('1. Enter Bid Information'!D58=" ",0,'1. Enter Bid Information'!D58),4)</f>
        <v>0</v>
      </c>
      <c r="G129" s="66"/>
      <c r="H129" s="56" t="str">
        <f t="shared" si="3"/>
        <v xml:space="preserve"> </v>
      </c>
      <c r="I129" s="11"/>
      <c r="AA129" s="2"/>
    </row>
    <row r="130" spans="1:27" ht="33" customHeight="1" x14ac:dyDescent="0.25">
      <c r="A130" s="6"/>
      <c r="B130" s="53" t="str">
        <f>IF('1. Enter Bid Information'!A59=0," ",'1. Enter Bid Information'!A59)</f>
        <v xml:space="preserve"> </v>
      </c>
      <c r="C130" s="86">
        <f>ROUND(IF('1. Enter Bid Information'!B59=" ",0,'1. Enter Bid Information'!B59),3)</f>
        <v>0</v>
      </c>
      <c r="D130" s="54" t="str">
        <f>IF('1. Enter Bid Information'!E59=0," ",'1. Enter Bid Information'!E59)</f>
        <v xml:space="preserve"> </v>
      </c>
      <c r="E130" s="55" t="str">
        <f>IF('1. Enter Bid Information'!C59=0," ",'1. Enter Bid Information'!C59)</f>
        <v xml:space="preserve"> </v>
      </c>
      <c r="F130" s="80">
        <f>ROUND(IF('1. Enter Bid Information'!D59=" ",0,'1. Enter Bid Information'!D59),4)</f>
        <v>0</v>
      </c>
      <c r="G130" s="66"/>
      <c r="H130" s="56" t="str">
        <f t="shared" si="3"/>
        <v xml:space="preserve"> </v>
      </c>
      <c r="I130" s="11"/>
      <c r="AA130" s="2"/>
    </row>
    <row r="131" spans="1:27" ht="33" customHeight="1" x14ac:dyDescent="0.25">
      <c r="A131" s="6"/>
      <c r="B131" s="53" t="str">
        <f>IF('1. Enter Bid Information'!A60=0," ",'1. Enter Bid Information'!A60)</f>
        <v xml:space="preserve"> </v>
      </c>
      <c r="C131" s="86">
        <f>ROUND(IF('1. Enter Bid Information'!B60=" ",0,'1. Enter Bid Information'!B60),3)</f>
        <v>0</v>
      </c>
      <c r="D131" s="54" t="str">
        <f>IF('1. Enter Bid Information'!E60=0," ",'1. Enter Bid Information'!E60)</f>
        <v xml:space="preserve"> </v>
      </c>
      <c r="E131" s="55" t="str">
        <f>IF('1. Enter Bid Information'!C60=0," ",'1. Enter Bid Information'!C60)</f>
        <v xml:space="preserve"> </v>
      </c>
      <c r="F131" s="80">
        <f>ROUND(IF('1. Enter Bid Information'!D60=" ",0,'1. Enter Bid Information'!D60),4)</f>
        <v>0</v>
      </c>
      <c r="G131" s="66"/>
      <c r="H131" s="56" t="str">
        <f t="shared" si="3"/>
        <v xml:space="preserve"> </v>
      </c>
      <c r="I131" s="11"/>
      <c r="AA131" s="2"/>
    </row>
    <row r="132" spans="1:27" ht="33" customHeight="1" x14ac:dyDescent="0.25">
      <c r="A132" s="6"/>
      <c r="B132" s="53" t="str">
        <f>IF('1. Enter Bid Information'!A61=0," ",'1. Enter Bid Information'!A61)</f>
        <v xml:space="preserve"> </v>
      </c>
      <c r="C132" s="86">
        <f>ROUND(IF('1. Enter Bid Information'!B61=" ",0,'1. Enter Bid Information'!B61),3)</f>
        <v>0</v>
      </c>
      <c r="D132" s="54" t="str">
        <f>IF('1. Enter Bid Information'!E61=0," ",'1. Enter Bid Information'!E61)</f>
        <v xml:space="preserve"> </v>
      </c>
      <c r="E132" s="55" t="str">
        <f>IF('1. Enter Bid Information'!C61=0," ",'1. Enter Bid Information'!C61)</f>
        <v xml:space="preserve"> </v>
      </c>
      <c r="F132" s="80">
        <f>ROUND(IF('1. Enter Bid Information'!D61=" ",0,'1. Enter Bid Information'!D61),4)</f>
        <v>0</v>
      </c>
      <c r="G132" s="66"/>
      <c r="H132" s="56" t="str">
        <f t="shared" si="3"/>
        <v xml:space="preserve"> </v>
      </c>
      <c r="I132" s="11"/>
      <c r="AA132" s="2"/>
    </row>
    <row r="133" spans="1:27" ht="33" customHeight="1" x14ac:dyDescent="0.25">
      <c r="A133" s="6"/>
      <c r="B133" s="53" t="str">
        <f>IF('1. Enter Bid Information'!A62=0," ",'1. Enter Bid Information'!A62)</f>
        <v xml:space="preserve"> </v>
      </c>
      <c r="C133" s="86">
        <f>ROUND(IF('1. Enter Bid Information'!B62=" ",0,'1. Enter Bid Information'!B62),3)</f>
        <v>0</v>
      </c>
      <c r="D133" s="54" t="str">
        <f>IF('1. Enter Bid Information'!E62=0," ",'1. Enter Bid Information'!E62)</f>
        <v xml:space="preserve"> </v>
      </c>
      <c r="E133" s="55" t="str">
        <f>IF('1. Enter Bid Information'!C62=0," ",'1. Enter Bid Information'!C62)</f>
        <v xml:space="preserve"> </v>
      </c>
      <c r="F133" s="80">
        <f>ROUND(IF('1. Enter Bid Information'!D62=" ",0,'1. Enter Bid Information'!D62),4)</f>
        <v>0</v>
      </c>
      <c r="G133" s="66"/>
      <c r="H133" s="56" t="str">
        <f t="shared" si="3"/>
        <v xml:space="preserve"> </v>
      </c>
      <c r="I133" s="11"/>
      <c r="AA133" s="2"/>
    </row>
    <row r="134" spans="1:27" ht="33" customHeight="1" x14ac:dyDescent="0.25">
      <c r="A134" s="6"/>
      <c r="B134" s="53" t="str">
        <f>IF('1. Enter Bid Information'!A63=0," ",'1. Enter Bid Information'!A63)</f>
        <v xml:space="preserve"> </v>
      </c>
      <c r="C134" s="86">
        <f>ROUND(IF('1. Enter Bid Information'!B63=" ",0,'1. Enter Bid Information'!B63),3)</f>
        <v>0</v>
      </c>
      <c r="D134" s="54" t="str">
        <f>IF('1. Enter Bid Information'!E63=0," ",'1. Enter Bid Information'!E63)</f>
        <v xml:space="preserve"> </v>
      </c>
      <c r="E134" s="55" t="str">
        <f>IF('1. Enter Bid Information'!C63=0," ",'1. Enter Bid Information'!C63)</f>
        <v xml:space="preserve"> </v>
      </c>
      <c r="F134" s="80">
        <f>ROUND(IF('1. Enter Bid Information'!D63=" ",0,'1. Enter Bid Information'!D63),4)</f>
        <v>0</v>
      </c>
      <c r="G134" s="66"/>
      <c r="H134" s="56" t="str">
        <f t="shared" si="3"/>
        <v xml:space="preserve"> </v>
      </c>
      <c r="I134" s="11"/>
      <c r="AA134" s="2"/>
    </row>
    <row r="135" spans="1:27" ht="33" customHeight="1" x14ac:dyDescent="0.25">
      <c r="A135" s="6"/>
      <c r="B135" s="53" t="str">
        <f>IF('1. Enter Bid Information'!A64=0," ",'1. Enter Bid Information'!A64)</f>
        <v xml:space="preserve"> </v>
      </c>
      <c r="C135" s="86">
        <f>ROUND(IF('1. Enter Bid Information'!B64=" ",0,'1. Enter Bid Information'!B64),3)</f>
        <v>0</v>
      </c>
      <c r="D135" s="54" t="str">
        <f>IF('1. Enter Bid Information'!E64=0," ",'1. Enter Bid Information'!E64)</f>
        <v xml:space="preserve"> </v>
      </c>
      <c r="E135" s="55" t="str">
        <f>IF('1. Enter Bid Information'!C64=0," ",'1. Enter Bid Information'!C64)</f>
        <v xml:space="preserve"> </v>
      </c>
      <c r="F135" s="80">
        <f>ROUND(IF('1. Enter Bid Information'!D64=" ",0,'1. Enter Bid Information'!D64),4)</f>
        <v>0</v>
      </c>
      <c r="G135" s="66"/>
      <c r="H135" s="56" t="str">
        <f t="shared" si="3"/>
        <v xml:space="preserve"> </v>
      </c>
      <c r="I135" s="11"/>
      <c r="AA135" s="2"/>
    </row>
    <row r="136" spans="1:27" ht="33" customHeight="1" x14ac:dyDescent="0.25">
      <c r="A136" s="6"/>
      <c r="B136" s="53" t="str">
        <f>IF('1. Enter Bid Information'!A65=0," ",'1. Enter Bid Information'!A65)</f>
        <v xml:space="preserve"> </v>
      </c>
      <c r="C136" s="86">
        <f>ROUND(IF('1. Enter Bid Information'!B65=" ",0,'1. Enter Bid Information'!B65),3)</f>
        <v>0</v>
      </c>
      <c r="D136" s="54" t="str">
        <f>IF('1. Enter Bid Information'!E65=0," ",'1. Enter Bid Information'!E65)</f>
        <v xml:space="preserve"> </v>
      </c>
      <c r="E136" s="55" t="str">
        <f>IF('1. Enter Bid Information'!C65=0," ",'1. Enter Bid Information'!C65)</f>
        <v xml:space="preserve"> </v>
      </c>
      <c r="F136" s="80">
        <f>ROUND(IF('1. Enter Bid Information'!D65=" ",0,'1. Enter Bid Information'!D65),4)</f>
        <v>0</v>
      </c>
      <c r="G136" s="66"/>
      <c r="H136" s="56" t="str">
        <f t="shared" si="3"/>
        <v xml:space="preserve"> </v>
      </c>
      <c r="I136" s="11"/>
      <c r="AA136" s="2"/>
    </row>
    <row r="137" spans="1:27" ht="33" customHeight="1" x14ac:dyDescent="0.25">
      <c r="A137" s="6"/>
      <c r="B137" s="53" t="str">
        <f>IF('1. Enter Bid Information'!A66=0," ",'1. Enter Bid Information'!A66)</f>
        <v xml:space="preserve"> </v>
      </c>
      <c r="C137" s="86">
        <f>ROUND(IF('1. Enter Bid Information'!B66=" ",0,'1. Enter Bid Information'!B66),3)</f>
        <v>0</v>
      </c>
      <c r="D137" s="54" t="str">
        <f>IF('1. Enter Bid Information'!E66=0," ",'1. Enter Bid Information'!E66)</f>
        <v xml:space="preserve"> </v>
      </c>
      <c r="E137" s="55" t="str">
        <f>IF('1. Enter Bid Information'!C66=0," ",'1. Enter Bid Information'!C66)</f>
        <v xml:space="preserve"> </v>
      </c>
      <c r="F137" s="80">
        <f>ROUND(IF('1. Enter Bid Information'!D66=" ",0,'1. Enter Bid Information'!D66),4)</f>
        <v>0</v>
      </c>
      <c r="G137" s="66"/>
      <c r="H137" s="56" t="str">
        <f t="shared" si="3"/>
        <v xml:space="preserve"> </v>
      </c>
      <c r="I137" s="11"/>
      <c r="AA137" s="2"/>
    </row>
    <row r="138" spans="1:27" ht="33" customHeight="1" x14ac:dyDescent="0.25">
      <c r="A138" s="6"/>
      <c r="B138" s="53" t="str">
        <f>IF('1. Enter Bid Information'!A67=0," ",'1. Enter Bid Information'!A67)</f>
        <v xml:space="preserve"> </v>
      </c>
      <c r="C138" s="86">
        <f>ROUND(IF('1. Enter Bid Information'!B67=" ",0,'1. Enter Bid Information'!B67),3)</f>
        <v>0</v>
      </c>
      <c r="D138" s="54" t="str">
        <f>IF('1. Enter Bid Information'!E67=0," ",'1. Enter Bid Information'!E67)</f>
        <v xml:space="preserve"> </v>
      </c>
      <c r="E138" s="55" t="str">
        <f>IF('1. Enter Bid Information'!C67=0," ",'1. Enter Bid Information'!C67)</f>
        <v xml:space="preserve"> </v>
      </c>
      <c r="F138" s="80">
        <f>ROUND(IF('1. Enter Bid Information'!D67=" ",0,'1. Enter Bid Information'!D67),4)</f>
        <v>0</v>
      </c>
      <c r="G138" s="66"/>
      <c r="H138" s="56" t="str">
        <f t="shared" si="3"/>
        <v xml:space="preserve"> </v>
      </c>
      <c r="I138" s="11"/>
      <c r="AA138" s="2"/>
    </row>
    <row r="139" spans="1:27" ht="33" customHeight="1" x14ac:dyDescent="0.25">
      <c r="A139" s="6"/>
      <c r="B139" s="53" t="str">
        <f>IF('1. Enter Bid Information'!A68=0," ",'1. Enter Bid Information'!A68)</f>
        <v xml:space="preserve"> </v>
      </c>
      <c r="C139" s="86">
        <f>ROUND(IF('1. Enter Bid Information'!B68=" ",0,'1. Enter Bid Information'!B68),3)</f>
        <v>0</v>
      </c>
      <c r="D139" s="54" t="str">
        <f>IF('1. Enter Bid Information'!E68=0," ",'1. Enter Bid Information'!E68)</f>
        <v xml:space="preserve"> </v>
      </c>
      <c r="E139" s="55" t="str">
        <f>IF('1. Enter Bid Information'!C68=0," ",'1. Enter Bid Information'!C68)</f>
        <v xml:space="preserve"> </v>
      </c>
      <c r="F139" s="80">
        <f>ROUND(IF('1. Enter Bid Information'!D68=" ",0,'1. Enter Bid Information'!D68),4)</f>
        <v>0</v>
      </c>
      <c r="G139" s="66"/>
      <c r="H139" s="56" t="str">
        <f t="shared" si="3"/>
        <v xml:space="preserve"> </v>
      </c>
      <c r="I139" s="11"/>
      <c r="AA139" s="2"/>
    </row>
    <row r="140" spans="1:27" ht="33" customHeight="1" x14ac:dyDescent="0.25">
      <c r="A140" s="6"/>
      <c r="B140" s="53" t="str">
        <f>IF('1. Enter Bid Information'!A69=0," ",'1. Enter Bid Information'!A69)</f>
        <v xml:space="preserve"> </v>
      </c>
      <c r="C140" s="86">
        <f>ROUND(IF('1. Enter Bid Information'!B69=" ",0,'1. Enter Bid Information'!B69),3)</f>
        <v>0</v>
      </c>
      <c r="D140" s="54" t="str">
        <f>IF('1. Enter Bid Information'!E69=0," ",'1. Enter Bid Information'!E69)</f>
        <v xml:space="preserve"> </v>
      </c>
      <c r="E140" s="55" t="str">
        <f>IF('1. Enter Bid Information'!C69=0," ",'1. Enter Bid Information'!C69)</f>
        <v xml:space="preserve"> </v>
      </c>
      <c r="F140" s="80">
        <f>ROUND(IF('1. Enter Bid Information'!D69=" ",0,'1. Enter Bid Information'!D69),4)</f>
        <v>0</v>
      </c>
      <c r="G140" s="66"/>
      <c r="H140" s="56" t="str">
        <f t="shared" si="3"/>
        <v xml:space="preserve"> </v>
      </c>
      <c r="I140" s="11"/>
      <c r="AA140" s="2"/>
    </row>
    <row r="141" spans="1:27" ht="33" customHeight="1" x14ac:dyDescent="0.25">
      <c r="A141" s="6"/>
      <c r="B141" s="53" t="str">
        <f>IF('1. Enter Bid Information'!A70=0," ",'1. Enter Bid Information'!A70)</f>
        <v xml:space="preserve"> </v>
      </c>
      <c r="C141" s="86">
        <f>ROUND(IF('1. Enter Bid Information'!B70=" ",0,'1. Enter Bid Information'!B70),3)</f>
        <v>0</v>
      </c>
      <c r="D141" s="54" t="str">
        <f>IF('1. Enter Bid Information'!E70=0," ",'1. Enter Bid Information'!E70)</f>
        <v xml:space="preserve"> </v>
      </c>
      <c r="E141" s="55" t="str">
        <f>IF('1. Enter Bid Information'!C70=0," ",'1. Enter Bid Information'!C70)</f>
        <v xml:space="preserve"> </v>
      </c>
      <c r="F141" s="80">
        <f>ROUND(IF('1. Enter Bid Information'!D70=" ",0,'1. Enter Bid Information'!D70),4)</f>
        <v>0</v>
      </c>
      <c r="G141" s="66"/>
      <c r="H141" s="56" t="str">
        <f t="shared" si="3"/>
        <v xml:space="preserve"> </v>
      </c>
      <c r="I141" s="11"/>
      <c r="AA141" s="2"/>
    </row>
    <row r="142" spans="1:27" ht="33" customHeight="1" x14ac:dyDescent="0.25">
      <c r="A142" s="6"/>
      <c r="B142" s="53" t="str">
        <f>IF('1. Enter Bid Information'!A71=0," ",'1. Enter Bid Information'!A71)</f>
        <v xml:space="preserve"> </v>
      </c>
      <c r="C142" s="86">
        <f>ROUND(IF('1. Enter Bid Information'!B71=" ",0,'1. Enter Bid Information'!B71),3)</f>
        <v>0</v>
      </c>
      <c r="D142" s="54" t="str">
        <f>IF('1. Enter Bid Information'!E71=0," ",'1. Enter Bid Information'!E71)</f>
        <v xml:space="preserve"> </v>
      </c>
      <c r="E142" s="55" t="str">
        <f>IF('1. Enter Bid Information'!C71=0," ",'1. Enter Bid Information'!C71)</f>
        <v xml:space="preserve"> </v>
      </c>
      <c r="F142" s="80">
        <f>ROUND(IF('1. Enter Bid Information'!D71=" ",0,'1. Enter Bid Information'!D71),4)</f>
        <v>0</v>
      </c>
      <c r="G142" s="66"/>
      <c r="H142" s="56" t="str">
        <f t="shared" si="3"/>
        <v xml:space="preserve"> </v>
      </c>
      <c r="I142" s="11"/>
      <c r="AA142" s="2"/>
    </row>
    <row r="143" spans="1:27" ht="33" customHeight="1" x14ac:dyDescent="0.25">
      <c r="A143" s="6"/>
      <c r="B143" s="53" t="str">
        <f>IF('1. Enter Bid Information'!A72=0," ",'1. Enter Bid Information'!A72)</f>
        <v xml:space="preserve"> </v>
      </c>
      <c r="C143" s="86">
        <f>ROUND(IF('1. Enter Bid Information'!B72=" ",0,'1. Enter Bid Information'!B72),3)</f>
        <v>0</v>
      </c>
      <c r="D143" s="54" t="str">
        <f>IF('1. Enter Bid Information'!E72=0," ",'1. Enter Bid Information'!E72)</f>
        <v xml:space="preserve"> </v>
      </c>
      <c r="E143" s="55" t="str">
        <f>IF('1. Enter Bid Information'!C72=0," ",'1. Enter Bid Information'!C72)</f>
        <v xml:space="preserve"> </v>
      </c>
      <c r="F143" s="80">
        <f>ROUND(IF('1. Enter Bid Information'!D72=" ",0,'1. Enter Bid Information'!D72),4)</f>
        <v>0</v>
      </c>
      <c r="G143" s="66"/>
      <c r="H143" s="56" t="str">
        <f t="shared" si="3"/>
        <v xml:space="preserve"> </v>
      </c>
      <c r="I143" s="11"/>
      <c r="AA143" s="2"/>
    </row>
    <row r="144" spans="1:27" ht="33" customHeight="1" x14ac:dyDescent="0.25">
      <c r="A144" s="6"/>
      <c r="B144" s="53" t="str">
        <f>IF('1. Enter Bid Information'!A73=0," ",'1. Enter Bid Information'!A73)</f>
        <v xml:space="preserve"> </v>
      </c>
      <c r="C144" s="86">
        <f>ROUND(IF('1. Enter Bid Information'!B73=" ",0,'1. Enter Bid Information'!B73),3)</f>
        <v>0</v>
      </c>
      <c r="D144" s="54" t="str">
        <f>IF('1. Enter Bid Information'!E73=0," ",'1. Enter Bid Information'!E73)</f>
        <v xml:space="preserve"> </v>
      </c>
      <c r="E144" s="55" t="str">
        <f>IF('1. Enter Bid Information'!C73=0," ",'1. Enter Bid Information'!C73)</f>
        <v xml:space="preserve"> </v>
      </c>
      <c r="F144" s="80">
        <f>ROUND(IF('1. Enter Bid Information'!D73=" ",0,'1. Enter Bid Information'!D73),4)</f>
        <v>0</v>
      </c>
      <c r="G144" s="66"/>
      <c r="H144" s="56" t="str">
        <f t="shared" si="3"/>
        <v xml:space="preserve"> </v>
      </c>
      <c r="I144" s="11"/>
      <c r="AA144" s="2"/>
    </row>
    <row r="145" spans="1:27" ht="33" customHeight="1" x14ac:dyDescent="0.25">
      <c r="A145" s="6"/>
      <c r="B145" s="53" t="str">
        <f>IF('1. Enter Bid Information'!A74=0," ",'1. Enter Bid Information'!A74)</f>
        <v xml:space="preserve"> </v>
      </c>
      <c r="C145" s="86">
        <f>ROUND(IF('1. Enter Bid Information'!B74=" ",0,'1. Enter Bid Information'!B74),3)</f>
        <v>0</v>
      </c>
      <c r="D145" s="54" t="str">
        <f>IF('1. Enter Bid Information'!E74=0," ",'1. Enter Bid Information'!E74)</f>
        <v xml:space="preserve"> </v>
      </c>
      <c r="E145" s="55" t="str">
        <f>IF('1. Enter Bid Information'!C74=0," ",'1. Enter Bid Information'!C74)</f>
        <v xml:space="preserve"> </v>
      </c>
      <c r="F145" s="80">
        <f>ROUND(IF('1. Enter Bid Information'!D74=" ",0,'1. Enter Bid Information'!D74),4)</f>
        <v>0</v>
      </c>
      <c r="G145" s="66"/>
      <c r="H145" s="56" t="str">
        <f t="shared" si="3"/>
        <v xml:space="preserve"> </v>
      </c>
      <c r="I145" s="11"/>
      <c r="AA145" s="2"/>
    </row>
    <row r="146" spans="1:27" x14ac:dyDescent="0.25">
      <c r="A146" s="6"/>
      <c r="B146" s="57"/>
      <c r="C146" s="15"/>
      <c r="D146" s="18"/>
      <c r="E146" s="15"/>
      <c r="F146" s="136" t="s">
        <v>234</v>
      </c>
      <c r="G146" s="136"/>
      <c r="H146" s="62" t="str">
        <f>IF(H125=" "," ",SUM(H125:H145))</f>
        <v xml:space="preserve"> </v>
      </c>
      <c r="I146" s="11"/>
      <c r="AA146" s="2"/>
    </row>
    <row r="147" spans="1:27" x14ac:dyDescent="0.25">
      <c r="A147" s="6"/>
      <c r="B147" s="57"/>
      <c r="C147" s="15"/>
      <c r="D147" s="18"/>
      <c r="E147" s="15"/>
      <c r="F147" s="136" t="s">
        <v>235</v>
      </c>
      <c r="G147" s="136"/>
      <c r="H147" s="62" t="str">
        <f>IF(H174=" "," ",H174)</f>
        <v xml:space="preserve"> </v>
      </c>
      <c r="I147" s="11"/>
      <c r="AA147" s="2"/>
    </row>
    <row r="148" spans="1:27" ht="16.5" thickBot="1" x14ac:dyDescent="0.3">
      <c r="A148" s="51"/>
      <c r="B148" s="58"/>
      <c r="C148" s="59"/>
      <c r="D148" s="60"/>
      <c r="E148" s="61"/>
      <c r="F148" s="153" t="s">
        <v>236</v>
      </c>
      <c r="G148" s="153"/>
      <c r="H148" s="63" t="str">
        <f>IF(H147=" ",H146,SUM(H146+H147))</f>
        <v xml:space="preserve"> </v>
      </c>
      <c r="I148" s="52"/>
      <c r="AA148" s="2"/>
    </row>
    <row r="149" spans="1:27" ht="6.75" customHeight="1" thickTop="1" thickBot="1" x14ac:dyDescent="0.3">
      <c r="B149" s="15"/>
      <c r="C149" s="15"/>
      <c r="D149" s="15"/>
      <c r="E149" s="15"/>
      <c r="F149" s="15"/>
      <c r="G149" s="15"/>
      <c r="H149" s="15"/>
      <c r="AA149" s="2"/>
    </row>
    <row r="150" spans="1:27" s="15" customFormat="1" ht="32.1" customHeight="1" thickTop="1" x14ac:dyDescent="0.25">
      <c r="A150" s="64"/>
      <c r="B150" s="38" t="s">
        <v>11</v>
      </c>
      <c r="C150" s="38" t="s">
        <v>0</v>
      </c>
      <c r="D150" s="38" t="s">
        <v>12</v>
      </c>
      <c r="E150" s="38" t="s">
        <v>13</v>
      </c>
      <c r="F150" s="38" t="s">
        <v>14</v>
      </c>
      <c r="G150" s="38" t="s">
        <v>15</v>
      </c>
      <c r="H150" s="38" t="s">
        <v>2</v>
      </c>
      <c r="I150" s="65"/>
    </row>
    <row r="151" spans="1:27" ht="33" customHeight="1" x14ac:dyDescent="0.25">
      <c r="A151" s="6"/>
      <c r="B151" s="53" t="str">
        <f>IF('1. Enter Bid Information'!A75=0," ",'1. Enter Bid Information'!A75)</f>
        <v xml:space="preserve"> </v>
      </c>
      <c r="C151" s="86">
        <f>ROUND(IF('1. Enter Bid Information'!B75=" ",0,'1. Enter Bid Information'!B75),3)</f>
        <v>0</v>
      </c>
      <c r="D151" s="54" t="str">
        <f>IF('1. Enter Bid Information'!E75=0," ",'1. Enter Bid Information'!E75)</f>
        <v xml:space="preserve"> </v>
      </c>
      <c r="E151" s="55" t="str">
        <f>IF('1. Enter Bid Information'!C75=0," ",'1. Enter Bid Information'!C75)</f>
        <v xml:space="preserve"> </v>
      </c>
      <c r="F151" s="80">
        <f>ROUND(IF('1. Enter Bid Information'!D75=" ",0,'1. Enter Bid Information'!D75),4)</f>
        <v>0</v>
      </c>
      <c r="G151" s="66"/>
      <c r="H151" s="56" t="str">
        <f>IF(B151=" "," ",(C151*F151))</f>
        <v xml:space="preserve"> </v>
      </c>
      <c r="I151" s="11"/>
      <c r="AA151" s="2"/>
    </row>
    <row r="152" spans="1:27" ht="33" customHeight="1" x14ac:dyDescent="0.25">
      <c r="A152" s="6"/>
      <c r="B152" s="53" t="str">
        <f>IF('1. Enter Bid Information'!A76=0," ",'1. Enter Bid Information'!A76)</f>
        <v xml:space="preserve"> </v>
      </c>
      <c r="C152" s="86">
        <f>ROUND(IF('1. Enter Bid Information'!B76=" ",0,'1. Enter Bid Information'!B76),3)</f>
        <v>0</v>
      </c>
      <c r="D152" s="54" t="str">
        <f>IF('1. Enter Bid Information'!E76=0," ",'1. Enter Bid Information'!E76)</f>
        <v xml:space="preserve"> </v>
      </c>
      <c r="E152" s="55" t="str">
        <f>IF('1. Enter Bid Information'!C76=0," ",'1. Enter Bid Information'!C76)</f>
        <v xml:space="preserve"> </v>
      </c>
      <c r="F152" s="80">
        <f>ROUND(IF('1. Enter Bid Information'!D76=" ",0,'1. Enter Bid Information'!D76),4)</f>
        <v>0</v>
      </c>
      <c r="G152" s="66"/>
      <c r="H152" s="56" t="str">
        <f t="shared" ref="H152:H171" si="4">IF(B152=" "," ",(C152*F152))</f>
        <v xml:space="preserve"> </v>
      </c>
      <c r="I152" s="11"/>
      <c r="AA152" s="2"/>
    </row>
    <row r="153" spans="1:27" ht="33" customHeight="1" x14ac:dyDescent="0.25">
      <c r="A153" s="6"/>
      <c r="B153" s="53" t="str">
        <f>IF('1. Enter Bid Information'!A77=0," ",'1. Enter Bid Information'!A77)</f>
        <v xml:space="preserve"> </v>
      </c>
      <c r="C153" s="86">
        <f>ROUND(IF('1. Enter Bid Information'!B77=" ",0,'1. Enter Bid Information'!B77),3)</f>
        <v>0</v>
      </c>
      <c r="D153" s="54" t="str">
        <f>IF('1. Enter Bid Information'!E77=0," ",'1. Enter Bid Information'!E77)</f>
        <v xml:space="preserve"> </v>
      </c>
      <c r="E153" s="55" t="str">
        <f>IF('1. Enter Bid Information'!C77=0," ",'1. Enter Bid Information'!C77)</f>
        <v xml:space="preserve"> </v>
      </c>
      <c r="F153" s="80">
        <f>ROUND(IF('1. Enter Bid Information'!D77=" ",0,'1. Enter Bid Information'!D77),4)</f>
        <v>0</v>
      </c>
      <c r="G153" s="66"/>
      <c r="H153" s="56" t="str">
        <f t="shared" si="4"/>
        <v xml:space="preserve"> </v>
      </c>
      <c r="I153" s="11"/>
      <c r="AA153" s="2"/>
    </row>
    <row r="154" spans="1:27" ht="33" customHeight="1" x14ac:dyDescent="0.25">
      <c r="A154" s="6"/>
      <c r="B154" s="53" t="str">
        <f>IF('1. Enter Bid Information'!A78=0," ",'1. Enter Bid Information'!A78)</f>
        <v xml:space="preserve"> </v>
      </c>
      <c r="C154" s="86">
        <f>ROUND(IF('1. Enter Bid Information'!B78=" ",0,'1. Enter Bid Information'!B78),3)</f>
        <v>0</v>
      </c>
      <c r="D154" s="54" t="str">
        <f>IF('1. Enter Bid Information'!E78=0," ",'1. Enter Bid Information'!E78)</f>
        <v xml:space="preserve"> </v>
      </c>
      <c r="E154" s="55" t="str">
        <f>IF('1. Enter Bid Information'!C78=0," ",'1. Enter Bid Information'!C78)</f>
        <v xml:space="preserve"> </v>
      </c>
      <c r="F154" s="80">
        <f>ROUND(IF('1. Enter Bid Information'!D78=" ",0,'1. Enter Bid Information'!D78),4)</f>
        <v>0</v>
      </c>
      <c r="G154" s="66"/>
      <c r="H154" s="56" t="str">
        <f t="shared" si="4"/>
        <v xml:space="preserve"> </v>
      </c>
      <c r="I154" s="11"/>
      <c r="AA154" s="2"/>
    </row>
    <row r="155" spans="1:27" ht="33" customHeight="1" x14ac:dyDescent="0.25">
      <c r="A155" s="6"/>
      <c r="B155" s="53" t="str">
        <f>IF('1. Enter Bid Information'!A79=0," ",'1. Enter Bid Information'!A79)</f>
        <v xml:space="preserve"> </v>
      </c>
      <c r="C155" s="86">
        <f>ROUND(IF('1. Enter Bid Information'!B79=" ",0,'1. Enter Bid Information'!B79),3)</f>
        <v>0</v>
      </c>
      <c r="D155" s="54" t="str">
        <f>IF('1. Enter Bid Information'!E79=0," ",'1. Enter Bid Information'!E79)</f>
        <v xml:space="preserve"> </v>
      </c>
      <c r="E155" s="55" t="str">
        <f>IF('1. Enter Bid Information'!C79=0," ",'1. Enter Bid Information'!C79)</f>
        <v xml:space="preserve"> </v>
      </c>
      <c r="F155" s="80">
        <f>ROUND(IF('1. Enter Bid Information'!D79=" ",0,'1. Enter Bid Information'!D79),4)</f>
        <v>0</v>
      </c>
      <c r="G155" s="66"/>
      <c r="H155" s="56" t="str">
        <f t="shared" si="4"/>
        <v xml:space="preserve"> </v>
      </c>
      <c r="I155" s="11"/>
      <c r="AA155" s="2"/>
    </row>
    <row r="156" spans="1:27" ht="33" customHeight="1" x14ac:dyDescent="0.25">
      <c r="A156" s="6"/>
      <c r="B156" s="53" t="str">
        <f>IF('1. Enter Bid Information'!A80=0," ",'1. Enter Bid Information'!A80)</f>
        <v xml:space="preserve"> </v>
      </c>
      <c r="C156" s="86">
        <f>ROUND(IF('1. Enter Bid Information'!B80=" ",0,'1. Enter Bid Information'!B80),3)</f>
        <v>0</v>
      </c>
      <c r="D156" s="54" t="str">
        <f>IF('1. Enter Bid Information'!E80=0," ",'1. Enter Bid Information'!E80)</f>
        <v xml:space="preserve"> </v>
      </c>
      <c r="E156" s="55" t="str">
        <f>IF('1. Enter Bid Information'!C80=0," ",'1. Enter Bid Information'!C80)</f>
        <v xml:space="preserve"> </v>
      </c>
      <c r="F156" s="80">
        <f>ROUND(IF('1. Enter Bid Information'!D80=" ",0,'1. Enter Bid Information'!D80),4)</f>
        <v>0</v>
      </c>
      <c r="G156" s="66"/>
      <c r="H156" s="56" t="str">
        <f t="shared" si="4"/>
        <v xml:space="preserve"> </v>
      </c>
      <c r="I156" s="11"/>
      <c r="AA156" s="2"/>
    </row>
    <row r="157" spans="1:27" ht="33" customHeight="1" x14ac:dyDescent="0.25">
      <c r="A157" s="6"/>
      <c r="B157" s="53" t="str">
        <f>IF('1. Enter Bid Information'!A81=0," ",'1. Enter Bid Information'!A81)</f>
        <v xml:space="preserve"> </v>
      </c>
      <c r="C157" s="86">
        <f>ROUND(IF('1. Enter Bid Information'!B81=" ",0,'1. Enter Bid Information'!B81),3)</f>
        <v>0</v>
      </c>
      <c r="D157" s="54" t="str">
        <f>IF('1. Enter Bid Information'!E81=0," ",'1. Enter Bid Information'!E81)</f>
        <v xml:space="preserve"> </v>
      </c>
      <c r="E157" s="55" t="str">
        <f>IF('1. Enter Bid Information'!C81=0," ",'1. Enter Bid Information'!C81)</f>
        <v xml:space="preserve"> </v>
      </c>
      <c r="F157" s="80">
        <f>ROUND(IF('1. Enter Bid Information'!D81=" ",0,'1. Enter Bid Information'!D81),4)</f>
        <v>0</v>
      </c>
      <c r="G157" s="66"/>
      <c r="H157" s="56" t="str">
        <f t="shared" si="4"/>
        <v xml:space="preserve"> </v>
      </c>
      <c r="I157" s="11"/>
      <c r="AA157" s="2"/>
    </row>
    <row r="158" spans="1:27" ht="33" customHeight="1" x14ac:dyDescent="0.25">
      <c r="A158" s="6"/>
      <c r="B158" s="53" t="str">
        <f>IF('1. Enter Bid Information'!A82=0," ",'1. Enter Bid Information'!A82)</f>
        <v xml:space="preserve"> </v>
      </c>
      <c r="C158" s="86">
        <f>ROUND(IF('1. Enter Bid Information'!B82=" ",0,'1. Enter Bid Information'!B82),3)</f>
        <v>0</v>
      </c>
      <c r="D158" s="54" t="str">
        <f>IF('1. Enter Bid Information'!E82=0," ",'1. Enter Bid Information'!E82)</f>
        <v xml:space="preserve"> </v>
      </c>
      <c r="E158" s="55" t="str">
        <f>IF('1. Enter Bid Information'!C82=0," ",'1. Enter Bid Information'!C82)</f>
        <v xml:space="preserve"> </v>
      </c>
      <c r="F158" s="80">
        <f>ROUND(IF('1. Enter Bid Information'!D82=" ",0,'1. Enter Bid Information'!D82),4)</f>
        <v>0</v>
      </c>
      <c r="G158" s="66"/>
      <c r="H158" s="56" t="str">
        <f t="shared" si="4"/>
        <v xml:space="preserve"> </v>
      </c>
      <c r="I158" s="11"/>
      <c r="AA158" s="2"/>
    </row>
    <row r="159" spans="1:27" ht="33" customHeight="1" x14ac:dyDescent="0.25">
      <c r="A159" s="6"/>
      <c r="B159" s="53" t="str">
        <f>IF('1. Enter Bid Information'!A83=0," ",'1. Enter Bid Information'!A83)</f>
        <v xml:space="preserve"> </v>
      </c>
      <c r="C159" s="86">
        <f>ROUND(IF('1. Enter Bid Information'!B83=" ",0,'1. Enter Bid Information'!B83),3)</f>
        <v>0</v>
      </c>
      <c r="D159" s="54" t="str">
        <f>IF('1. Enter Bid Information'!E83=0," ",'1. Enter Bid Information'!E83)</f>
        <v xml:space="preserve"> </v>
      </c>
      <c r="E159" s="55" t="str">
        <f>IF('1. Enter Bid Information'!C83=0," ",'1. Enter Bid Information'!C83)</f>
        <v xml:space="preserve"> </v>
      </c>
      <c r="F159" s="80">
        <f>ROUND(IF('1. Enter Bid Information'!D83=" ",0,'1. Enter Bid Information'!D83),4)</f>
        <v>0</v>
      </c>
      <c r="G159" s="66"/>
      <c r="H159" s="56" t="str">
        <f t="shared" si="4"/>
        <v xml:space="preserve"> </v>
      </c>
      <c r="I159" s="11"/>
      <c r="AA159" s="2"/>
    </row>
    <row r="160" spans="1:27" ht="33" customHeight="1" x14ac:dyDescent="0.25">
      <c r="A160" s="6"/>
      <c r="B160" s="53" t="str">
        <f>IF('1. Enter Bid Information'!A84=0," ",'1. Enter Bid Information'!A84)</f>
        <v xml:space="preserve"> </v>
      </c>
      <c r="C160" s="86">
        <f>ROUND(IF('1. Enter Bid Information'!B84=" ",0,'1. Enter Bid Information'!B84),3)</f>
        <v>0</v>
      </c>
      <c r="D160" s="54" t="str">
        <f>IF('1. Enter Bid Information'!E84=0," ",'1. Enter Bid Information'!E84)</f>
        <v xml:space="preserve"> </v>
      </c>
      <c r="E160" s="55" t="str">
        <f>IF('1. Enter Bid Information'!C84=0," ",'1. Enter Bid Information'!C84)</f>
        <v xml:space="preserve"> </v>
      </c>
      <c r="F160" s="80">
        <f>ROUND(IF('1. Enter Bid Information'!D84=" ",0,'1. Enter Bid Information'!D84),4)</f>
        <v>0</v>
      </c>
      <c r="G160" s="66"/>
      <c r="H160" s="56" t="str">
        <f t="shared" si="4"/>
        <v xml:space="preserve"> </v>
      </c>
      <c r="I160" s="11"/>
      <c r="AA160" s="2"/>
    </row>
    <row r="161" spans="1:27" ht="33" customHeight="1" x14ac:dyDescent="0.25">
      <c r="A161" s="6"/>
      <c r="B161" s="53" t="str">
        <f>IF('1. Enter Bid Information'!A85=0," ",'1. Enter Bid Information'!A85)</f>
        <v xml:space="preserve"> </v>
      </c>
      <c r="C161" s="86">
        <f>ROUND(IF('1. Enter Bid Information'!B85=" ",0,'1. Enter Bid Information'!B85),3)</f>
        <v>0</v>
      </c>
      <c r="D161" s="54" t="str">
        <f>IF('1. Enter Bid Information'!E85=0," ",'1. Enter Bid Information'!E85)</f>
        <v xml:space="preserve"> </v>
      </c>
      <c r="E161" s="55" t="str">
        <f>IF('1. Enter Bid Information'!C85=0," ",'1. Enter Bid Information'!C85)</f>
        <v xml:space="preserve"> </v>
      </c>
      <c r="F161" s="80">
        <f>ROUND(IF('1. Enter Bid Information'!D85=" ",0,'1. Enter Bid Information'!D85),4)</f>
        <v>0</v>
      </c>
      <c r="G161" s="66"/>
      <c r="H161" s="56" t="str">
        <f t="shared" si="4"/>
        <v xml:space="preserve"> </v>
      </c>
      <c r="I161" s="11"/>
      <c r="AA161" s="2"/>
    </row>
    <row r="162" spans="1:27" ht="33" customHeight="1" x14ac:dyDescent="0.25">
      <c r="A162" s="6"/>
      <c r="B162" s="53" t="str">
        <f>IF('1. Enter Bid Information'!A86=0," ",'1. Enter Bid Information'!A86)</f>
        <v xml:space="preserve"> </v>
      </c>
      <c r="C162" s="86">
        <f>ROUND(IF('1. Enter Bid Information'!B86=" ",0,'1. Enter Bid Information'!B86),3)</f>
        <v>0</v>
      </c>
      <c r="D162" s="54" t="str">
        <f>IF('1. Enter Bid Information'!E86=0," ",'1. Enter Bid Information'!E86)</f>
        <v xml:space="preserve"> </v>
      </c>
      <c r="E162" s="55" t="str">
        <f>IF('1. Enter Bid Information'!C86=0," ",'1. Enter Bid Information'!C86)</f>
        <v xml:space="preserve"> </v>
      </c>
      <c r="F162" s="80">
        <f>ROUND(IF('1. Enter Bid Information'!D86=" ",0,'1. Enter Bid Information'!D86),4)</f>
        <v>0</v>
      </c>
      <c r="G162" s="66"/>
      <c r="H162" s="56" t="str">
        <f t="shared" si="4"/>
        <v xml:space="preserve"> </v>
      </c>
      <c r="I162" s="11"/>
      <c r="AA162" s="2"/>
    </row>
    <row r="163" spans="1:27" ht="33" customHeight="1" x14ac:dyDescent="0.25">
      <c r="A163" s="6"/>
      <c r="B163" s="53" t="str">
        <f>IF('1. Enter Bid Information'!A87=0," ",'1. Enter Bid Information'!A87)</f>
        <v xml:space="preserve"> </v>
      </c>
      <c r="C163" s="86">
        <f>ROUND(IF('1. Enter Bid Information'!B87=" ",0,'1. Enter Bid Information'!B87),3)</f>
        <v>0</v>
      </c>
      <c r="D163" s="54" t="str">
        <f>IF('1. Enter Bid Information'!E87=0," ",'1. Enter Bid Information'!E87)</f>
        <v xml:space="preserve"> </v>
      </c>
      <c r="E163" s="55" t="str">
        <f>IF('1. Enter Bid Information'!C87=0," ",'1. Enter Bid Information'!C87)</f>
        <v xml:space="preserve"> </v>
      </c>
      <c r="F163" s="80">
        <f>ROUND(IF('1. Enter Bid Information'!D87=" ",0,'1. Enter Bid Information'!D87),4)</f>
        <v>0</v>
      </c>
      <c r="G163" s="66"/>
      <c r="H163" s="56" t="str">
        <f t="shared" si="4"/>
        <v xml:space="preserve"> </v>
      </c>
      <c r="I163" s="11"/>
      <c r="AA163" s="2"/>
    </row>
    <row r="164" spans="1:27" ht="33" customHeight="1" x14ac:dyDescent="0.25">
      <c r="A164" s="6"/>
      <c r="B164" s="53" t="str">
        <f>IF('1. Enter Bid Information'!A88=0," ",'1. Enter Bid Information'!A88)</f>
        <v xml:space="preserve"> </v>
      </c>
      <c r="C164" s="86">
        <f>ROUND(IF('1. Enter Bid Information'!B88=" ",0,'1. Enter Bid Information'!B88),3)</f>
        <v>0</v>
      </c>
      <c r="D164" s="54" t="str">
        <f>IF('1. Enter Bid Information'!E88=0," ",'1. Enter Bid Information'!E88)</f>
        <v xml:space="preserve"> </v>
      </c>
      <c r="E164" s="55" t="str">
        <f>IF('1. Enter Bid Information'!C88=0," ",'1. Enter Bid Information'!C88)</f>
        <v xml:space="preserve"> </v>
      </c>
      <c r="F164" s="80">
        <f>ROUND(IF('1. Enter Bid Information'!D88=" ",0,'1. Enter Bid Information'!D88),4)</f>
        <v>0</v>
      </c>
      <c r="G164" s="66"/>
      <c r="H164" s="56" t="str">
        <f t="shared" si="4"/>
        <v xml:space="preserve"> </v>
      </c>
      <c r="I164" s="11"/>
      <c r="AA164" s="2"/>
    </row>
    <row r="165" spans="1:27" ht="33" customHeight="1" x14ac:dyDescent="0.25">
      <c r="A165" s="6"/>
      <c r="B165" s="53" t="str">
        <f>IF('1. Enter Bid Information'!A89=0," ",'1. Enter Bid Information'!A89)</f>
        <v xml:space="preserve"> </v>
      </c>
      <c r="C165" s="86">
        <f>ROUND(IF('1. Enter Bid Information'!B89=" ",0,'1. Enter Bid Information'!B89),3)</f>
        <v>0</v>
      </c>
      <c r="D165" s="54" t="str">
        <f>IF('1. Enter Bid Information'!E89=0," ",'1. Enter Bid Information'!E89)</f>
        <v xml:space="preserve"> </v>
      </c>
      <c r="E165" s="55" t="str">
        <f>IF('1. Enter Bid Information'!C89=0," ",'1. Enter Bid Information'!C89)</f>
        <v xml:space="preserve"> </v>
      </c>
      <c r="F165" s="80">
        <f>ROUND(IF('1. Enter Bid Information'!D89=" ",0,'1. Enter Bid Information'!D89),4)</f>
        <v>0</v>
      </c>
      <c r="G165" s="66"/>
      <c r="H165" s="56" t="str">
        <f t="shared" si="4"/>
        <v xml:space="preserve"> </v>
      </c>
      <c r="I165" s="11"/>
      <c r="AA165" s="2"/>
    </row>
    <row r="166" spans="1:27" ht="33" customHeight="1" x14ac:dyDescent="0.25">
      <c r="A166" s="6"/>
      <c r="B166" s="53" t="str">
        <f>IF('1. Enter Bid Information'!A90=0," ",'1. Enter Bid Information'!A90)</f>
        <v xml:space="preserve"> </v>
      </c>
      <c r="C166" s="86">
        <f>ROUND(IF('1. Enter Bid Information'!B90=" ",0,'1. Enter Bid Information'!B90),3)</f>
        <v>0</v>
      </c>
      <c r="D166" s="54" t="str">
        <f>IF('1. Enter Bid Information'!E90=0," ",'1. Enter Bid Information'!E90)</f>
        <v xml:space="preserve"> </v>
      </c>
      <c r="E166" s="55" t="str">
        <f>IF('1. Enter Bid Information'!C90=0," ",'1. Enter Bid Information'!C90)</f>
        <v xml:space="preserve"> </v>
      </c>
      <c r="F166" s="80">
        <f>ROUND(IF('1. Enter Bid Information'!D90=" ",0,'1. Enter Bid Information'!D90),4)</f>
        <v>0</v>
      </c>
      <c r="G166" s="66"/>
      <c r="H166" s="56" t="str">
        <f t="shared" si="4"/>
        <v xml:space="preserve"> </v>
      </c>
      <c r="I166" s="11"/>
      <c r="AA166" s="2"/>
    </row>
    <row r="167" spans="1:27" ht="33" customHeight="1" x14ac:dyDescent="0.25">
      <c r="A167" s="6"/>
      <c r="B167" s="53" t="str">
        <f>IF('1. Enter Bid Information'!A91=0," ",'1. Enter Bid Information'!A91)</f>
        <v xml:space="preserve"> </v>
      </c>
      <c r="C167" s="86">
        <f>ROUND(IF('1. Enter Bid Information'!B91=" ",0,'1. Enter Bid Information'!B91),3)</f>
        <v>0</v>
      </c>
      <c r="D167" s="54" t="str">
        <f>IF('1. Enter Bid Information'!E91=0," ",'1. Enter Bid Information'!E91)</f>
        <v xml:space="preserve"> </v>
      </c>
      <c r="E167" s="55" t="str">
        <f>IF('1. Enter Bid Information'!C91=0," ",'1. Enter Bid Information'!C91)</f>
        <v xml:space="preserve"> </v>
      </c>
      <c r="F167" s="80">
        <f>ROUND(IF('1. Enter Bid Information'!D91=" ",0,'1. Enter Bid Information'!D91),4)</f>
        <v>0</v>
      </c>
      <c r="G167" s="66"/>
      <c r="H167" s="56" t="str">
        <f t="shared" si="4"/>
        <v xml:space="preserve"> </v>
      </c>
      <c r="I167" s="11"/>
      <c r="AA167" s="2"/>
    </row>
    <row r="168" spans="1:27" ht="33" customHeight="1" x14ac:dyDescent="0.25">
      <c r="A168" s="6"/>
      <c r="B168" s="53" t="str">
        <f>IF('1. Enter Bid Information'!A92=0," ",'1. Enter Bid Information'!A92)</f>
        <v xml:space="preserve"> </v>
      </c>
      <c r="C168" s="86">
        <f>ROUND(IF('1. Enter Bid Information'!B92=" ",0,'1. Enter Bid Information'!B92),3)</f>
        <v>0</v>
      </c>
      <c r="D168" s="54" t="str">
        <f>IF('1. Enter Bid Information'!E92=0," ",'1. Enter Bid Information'!E92)</f>
        <v xml:space="preserve"> </v>
      </c>
      <c r="E168" s="55" t="str">
        <f>IF('1. Enter Bid Information'!C92=0," ",'1. Enter Bid Information'!C92)</f>
        <v xml:space="preserve"> </v>
      </c>
      <c r="F168" s="80">
        <f>ROUND(IF('1. Enter Bid Information'!D92=" ",0,'1. Enter Bid Information'!D92),4)</f>
        <v>0</v>
      </c>
      <c r="G168" s="66"/>
      <c r="H168" s="56" t="str">
        <f t="shared" si="4"/>
        <v xml:space="preserve"> </v>
      </c>
      <c r="I168" s="11"/>
      <c r="AA168" s="2"/>
    </row>
    <row r="169" spans="1:27" ht="33" customHeight="1" x14ac:dyDescent="0.25">
      <c r="A169" s="6"/>
      <c r="B169" s="53" t="str">
        <f>IF('1. Enter Bid Information'!A93=0," ",'1. Enter Bid Information'!A93)</f>
        <v xml:space="preserve"> </v>
      </c>
      <c r="C169" s="86">
        <f>ROUND(IF('1. Enter Bid Information'!B93=" ",0,'1. Enter Bid Information'!B93),3)</f>
        <v>0</v>
      </c>
      <c r="D169" s="54" t="str">
        <f>IF('1. Enter Bid Information'!E93=0," ",'1. Enter Bid Information'!E93)</f>
        <v xml:space="preserve"> </v>
      </c>
      <c r="E169" s="55" t="str">
        <f>IF('1. Enter Bid Information'!C93=0," ",'1. Enter Bid Information'!C93)</f>
        <v xml:space="preserve"> </v>
      </c>
      <c r="F169" s="80">
        <f>ROUND(IF('1. Enter Bid Information'!D93=" ",0,'1. Enter Bid Information'!D93),4)</f>
        <v>0</v>
      </c>
      <c r="G169" s="66"/>
      <c r="H169" s="56" t="str">
        <f t="shared" si="4"/>
        <v xml:space="preserve"> </v>
      </c>
      <c r="I169" s="11"/>
      <c r="AA169" s="2"/>
    </row>
    <row r="170" spans="1:27" ht="33" customHeight="1" x14ac:dyDescent="0.25">
      <c r="A170" s="6"/>
      <c r="B170" s="53" t="str">
        <f>IF('1. Enter Bid Information'!A94=0," ",'1. Enter Bid Information'!A94)</f>
        <v xml:space="preserve"> </v>
      </c>
      <c r="C170" s="86">
        <f>ROUND(IF('1. Enter Bid Information'!B94=" ",0,'1. Enter Bid Information'!B94),3)</f>
        <v>0</v>
      </c>
      <c r="D170" s="54" t="str">
        <f>IF('1. Enter Bid Information'!E94=0," ",'1. Enter Bid Information'!E94)</f>
        <v xml:space="preserve"> </v>
      </c>
      <c r="E170" s="55" t="str">
        <f>IF('1. Enter Bid Information'!C94=0," ",'1. Enter Bid Information'!C94)</f>
        <v xml:space="preserve"> </v>
      </c>
      <c r="F170" s="80">
        <f>ROUND(IF('1. Enter Bid Information'!D94=" ",0,'1. Enter Bid Information'!D94),4)</f>
        <v>0</v>
      </c>
      <c r="G170" s="66"/>
      <c r="H170" s="56" t="str">
        <f t="shared" si="4"/>
        <v xml:space="preserve"> </v>
      </c>
      <c r="I170" s="11"/>
      <c r="AA170" s="2"/>
    </row>
    <row r="171" spans="1:27" ht="33" customHeight="1" x14ac:dyDescent="0.25">
      <c r="A171" s="6"/>
      <c r="B171" s="53" t="str">
        <f>IF('1. Enter Bid Information'!A95=0," ",'1. Enter Bid Information'!A95)</f>
        <v xml:space="preserve"> </v>
      </c>
      <c r="C171" s="86">
        <f>ROUND(IF('1. Enter Bid Information'!B95=" ",0,'1. Enter Bid Information'!B95),3)</f>
        <v>0</v>
      </c>
      <c r="D171" s="54" t="str">
        <f>IF('1. Enter Bid Information'!E95=0," ",'1. Enter Bid Information'!E95)</f>
        <v xml:space="preserve"> </v>
      </c>
      <c r="E171" s="55" t="str">
        <f>IF('1. Enter Bid Information'!C95=0," ",'1. Enter Bid Information'!C95)</f>
        <v xml:space="preserve"> </v>
      </c>
      <c r="F171" s="80">
        <f>ROUND(IF('1. Enter Bid Information'!D95=" ",0,'1. Enter Bid Information'!D95),4)</f>
        <v>0</v>
      </c>
      <c r="G171" s="66"/>
      <c r="H171" s="56" t="str">
        <f t="shared" si="4"/>
        <v xml:space="preserve"> </v>
      </c>
      <c r="I171" s="11"/>
      <c r="AA171" s="2"/>
    </row>
    <row r="172" spans="1:27" x14ac:dyDescent="0.25">
      <c r="A172" s="6"/>
      <c r="B172" s="57"/>
      <c r="C172" s="15"/>
      <c r="D172" s="18"/>
      <c r="E172" s="15"/>
      <c r="F172" s="136" t="s">
        <v>234</v>
      </c>
      <c r="G172" s="136"/>
      <c r="H172" s="62" t="str">
        <f>IF(H151=" "," ",SUM(H151:H171))</f>
        <v xml:space="preserve"> </v>
      </c>
      <c r="I172" s="11"/>
      <c r="AA172" s="2"/>
    </row>
    <row r="173" spans="1:27" x14ac:dyDescent="0.25">
      <c r="A173" s="6"/>
      <c r="B173" s="57"/>
      <c r="C173" s="15"/>
      <c r="D173" s="18"/>
      <c r="E173" s="15"/>
      <c r="F173" s="136" t="s">
        <v>235</v>
      </c>
      <c r="G173" s="136"/>
      <c r="H173" s="62" t="str">
        <f>IF(H200=" "," ",H200)</f>
        <v xml:space="preserve"> </v>
      </c>
      <c r="I173" s="11"/>
      <c r="AA173" s="2"/>
    </row>
    <row r="174" spans="1:27" ht="16.5" thickBot="1" x14ac:dyDescent="0.3">
      <c r="A174" s="51"/>
      <c r="B174" s="58"/>
      <c r="C174" s="59"/>
      <c r="D174" s="60"/>
      <c r="E174" s="61"/>
      <c r="F174" s="153" t="s">
        <v>236</v>
      </c>
      <c r="G174" s="153"/>
      <c r="H174" s="63" t="str">
        <f>IF(H173=" ",H172,SUM(H172+H173))</f>
        <v xml:space="preserve"> </v>
      </c>
      <c r="I174" s="52"/>
      <c r="AA174" s="2"/>
    </row>
    <row r="175" spans="1:27" ht="6.75" customHeight="1" thickTop="1" thickBot="1" x14ac:dyDescent="0.3">
      <c r="B175" s="15"/>
      <c r="C175" s="15"/>
      <c r="D175" s="15"/>
      <c r="E175" s="15"/>
      <c r="F175" s="15"/>
      <c r="G175" s="15"/>
      <c r="H175" s="15"/>
      <c r="AA175" s="2"/>
    </row>
    <row r="176" spans="1:27" s="15" customFormat="1" ht="32.1" customHeight="1" thickTop="1" x14ac:dyDescent="0.25">
      <c r="A176" s="64"/>
      <c r="B176" s="38" t="s">
        <v>11</v>
      </c>
      <c r="C176" s="38" t="s">
        <v>0</v>
      </c>
      <c r="D176" s="38" t="s">
        <v>12</v>
      </c>
      <c r="E176" s="38" t="s">
        <v>13</v>
      </c>
      <c r="F176" s="38" t="s">
        <v>14</v>
      </c>
      <c r="G176" s="38" t="s">
        <v>15</v>
      </c>
      <c r="H176" s="38" t="s">
        <v>2</v>
      </c>
      <c r="I176" s="65"/>
    </row>
    <row r="177" spans="1:27" ht="33" customHeight="1" x14ac:dyDescent="0.25">
      <c r="A177" s="6"/>
      <c r="B177" s="53" t="str">
        <f>IF('1. Enter Bid Information'!A96=0," ",'1. Enter Bid Information'!A96)</f>
        <v xml:space="preserve"> </v>
      </c>
      <c r="C177" s="86">
        <f>ROUND(IF('1. Enter Bid Information'!B96=" ",0,'1. Enter Bid Information'!B96),3)</f>
        <v>0</v>
      </c>
      <c r="D177" s="54" t="str">
        <f>IF('1. Enter Bid Information'!E96=0," ",'1. Enter Bid Information'!E96)</f>
        <v xml:space="preserve"> </v>
      </c>
      <c r="E177" s="55" t="str">
        <f>IF('1. Enter Bid Information'!C96=0," ",'1. Enter Bid Information'!C96)</f>
        <v xml:space="preserve"> </v>
      </c>
      <c r="F177" s="80">
        <f>ROUND(IF('1. Enter Bid Information'!D96=" ",0,'1. Enter Bid Information'!D96),4)</f>
        <v>0</v>
      </c>
      <c r="G177" s="66"/>
      <c r="H177" s="56" t="str">
        <f>IF(B177=" "," ",(C177*F177))</f>
        <v xml:space="preserve"> </v>
      </c>
      <c r="I177" s="11"/>
      <c r="AA177" s="2"/>
    </row>
    <row r="178" spans="1:27" ht="33" customHeight="1" x14ac:dyDescent="0.25">
      <c r="A178" s="6"/>
      <c r="B178" s="53" t="str">
        <f>IF('1. Enter Bid Information'!A97=0," ",'1. Enter Bid Information'!A97)</f>
        <v xml:space="preserve"> </v>
      </c>
      <c r="C178" s="86">
        <f>ROUND(IF('1. Enter Bid Information'!B97=" ",0,'1. Enter Bid Information'!B97),3)</f>
        <v>0</v>
      </c>
      <c r="D178" s="54" t="str">
        <f>IF('1. Enter Bid Information'!E97=0," ",'1. Enter Bid Information'!E97)</f>
        <v xml:space="preserve"> </v>
      </c>
      <c r="E178" s="55" t="str">
        <f>IF('1. Enter Bid Information'!C97=0," ",'1. Enter Bid Information'!C97)</f>
        <v xml:space="preserve"> </v>
      </c>
      <c r="F178" s="80">
        <f>ROUND(IF('1. Enter Bid Information'!D97=" ",0,'1. Enter Bid Information'!D97),4)</f>
        <v>0</v>
      </c>
      <c r="G178" s="66"/>
      <c r="H178" s="56" t="str">
        <f t="shared" ref="H178:H197" si="5">IF(B178=" "," ",(C178*F178))</f>
        <v xml:space="preserve"> </v>
      </c>
      <c r="I178" s="11"/>
      <c r="AA178" s="2"/>
    </row>
    <row r="179" spans="1:27" ht="33" customHeight="1" x14ac:dyDescent="0.25">
      <c r="A179" s="6"/>
      <c r="B179" s="53" t="str">
        <f>IF('1. Enter Bid Information'!A98=0," ",'1. Enter Bid Information'!A98)</f>
        <v xml:space="preserve"> </v>
      </c>
      <c r="C179" s="86">
        <f>ROUND(IF('1. Enter Bid Information'!B98=" ",0,'1. Enter Bid Information'!B98),3)</f>
        <v>0</v>
      </c>
      <c r="D179" s="54" t="str">
        <f>IF('1. Enter Bid Information'!E98=0," ",'1. Enter Bid Information'!E98)</f>
        <v xml:space="preserve"> </v>
      </c>
      <c r="E179" s="55" t="str">
        <f>IF('1. Enter Bid Information'!C98=0," ",'1. Enter Bid Information'!C98)</f>
        <v xml:space="preserve"> </v>
      </c>
      <c r="F179" s="80">
        <f>ROUND(IF('1. Enter Bid Information'!D98=" ",0,'1. Enter Bid Information'!D98),4)</f>
        <v>0</v>
      </c>
      <c r="G179" s="66"/>
      <c r="H179" s="56" t="str">
        <f t="shared" si="5"/>
        <v xml:space="preserve"> </v>
      </c>
      <c r="I179" s="11"/>
      <c r="AA179" s="2"/>
    </row>
    <row r="180" spans="1:27" ht="33" customHeight="1" x14ac:dyDescent="0.25">
      <c r="A180" s="6"/>
      <c r="B180" s="53" t="str">
        <f>IF('1. Enter Bid Information'!A99=0," ",'1. Enter Bid Information'!A99)</f>
        <v xml:space="preserve"> </v>
      </c>
      <c r="C180" s="86">
        <f>ROUND(IF('1. Enter Bid Information'!B99=" ",0,'1. Enter Bid Information'!B99),3)</f>
        <v>0</v>
      </c>
      <c r="D180" s="54" t="str">
        <f>IF('1. Enter Bid Information'!E99=0," ",'1. Enter Bid Information'!E99)</f>
        <v xml:space="preserve"> </v>
      </c>
      <c r="E180" s="55" t="str">
        <f>IF('1. Enter Bid Information'!C99=0," ",'1. Enter Bid Information'!C99)</f>
        <v xml:space="preserve"> </v>
      </c>
      <c r="F180" s="80">
        <f>ROUND(IF('1. Enter Bid Information'!D99=" ",0,'1. Enter Bid Information'!D99),4)</f>
        <v>0</v>
      </c>
      <c r="G180" s="66"/>
      <c r="H180" s="56" t="str">
        <f t="shared" si="5"/>
        <v xml:space="preserve"> </v>
      </c>
      <c r="I180" s="11"/>
      <c r="AA180" s="2"/>
    </row>
    <row r="181" spans="1:27" ht="33" customHeight="1" x14ac:dyDescent="0.25">
      <c r="A181" s="6"/>
      <c r="B181" s="53" t="str">
        <f>IF('1. Enter Bid Information'!A100=0," ",'1. Enter Bid Information'!A100)</f>
        <v xml:space="preserve"> </v>
      </c>
      <c r="C181" s="86">
        <f>ROUND(IF('1. Enter Bid Information'!B100=" ",0,'1. Enter Bid Information'!B100),3)</f>
        <v>0</v>
      </c>
      <c r="D181" s="54" t="str">
        <f>IF('1. Enter Bid Information'!E100=0," ",'1. Enter Bid Information'!E100)</f>
        <v xml:space="preserve"> </v>
      </c>
      <c r="E181" s="55" t="str">
        <f>IF('1. Enter Bid Information'!C100=0," ",'1. Enter Bid Information'!C100)</f>
        <v xml:space="preserve"> </v>
      </c>
      <c r="F181" s="80">
        <f>ROUND(IF('1. Enter Bid Information'!D100=" ",0,'1. Enter Bid Information'!D100),4)</f>
        <v>0</v>
      </c>
      <c r="G181" s="66"/>
      <c r="H181" s="56" t="str">
        <f t="shared" si="5"/>
        <v xml:space="preserve"> </v>
      </c>
      <c r="I181" s="11"/>
      <c r="AA181" s="2"/>
    </row>
    <row r="182" spans="1:27" ht="33" customHeight="1" x14ac:dyDescent="0.25">
      <c r="A182" s="6"/>
      <c r="B182" s="53" t="str">
        <f>IF('1. Enter Bid Information'!A101=0," ",'1. Enter Bid Information'!A101)</f>
        <v xml:space="preserve"> </v>
      </c>
      <c r="C182" s="86">
        <f>ROUND(IF('1. Enter Bid Information'!B101=" ",0,'1. Enter Bid Information'!B101),3)</f>
        <v>0</v>
      </c>
      <c r="D182" s="54" t="str">
        <f>IF('1. Enter Bid Information'!E101=0," ",'1. Enter Bid Information'!E101)</f>
        <v xml:space="preserve"> </v>
      </c>
      <c r="E182" s="55" t="str">
        <f>IF('1. Enter Bid Information'!C101=0," ",'1. Enter Bid Information'!C101)</f>
        <v xml:space="preserve"> </v>
      </c>
      <c r="F182" s="80">
        <f>ROUND(IF('1. Enter Bid Information'!D101=" ",0,'1. Enter Bid Information'!D101),4)</f>
        <v>0</v>
      </c>
      <c r="G182" s="66"/>
      <c r="H182" s="56" t="str">
        <f t="shared" si="5"/>
        <v xml:space="preserve"> </v>
      </c>
      <c r="I182" s="11"/>
      <c r="AA182" s="2"/>
    </row>
    <row r="183" spans="1:27" ht="33" customHeight="1" x14ac:dyDescent="0.25">
      <c r="A183" s="6"/>
      <c r="B183" s="53" t="str">
        <f>IF('1. Enter Bid Information'!A102=0," ",'1. Enter Bid Information'!A102)</f>
        <v xml:space="preserve"> </v>
      </c>
      <c r="C183" s="86">
        <f>ROUND(IF('1. Enter Bid Information'!B102=" ",0,'1. Enter Bid Information'!B102),3)</f>
        <v>0</v>
      </c>
      <c r="D183" s="54" t="str">
        <f>IF('1. Enter Bid Information'!E102=0," ",'1. Enter Bid Information'!E102)</f>
        <v xml:space="preserve"> </v>
      </c>
      <c r="E183" s="55" t="str">
        <f>IF('1. Enter Bid Information'!C102=0," ",'1. Enter Bid Information'!C102)</f>
        <v xml:space="preserve"> </v>
      </c>
      <c r="F183" s="80">
        <f>ROUND(IF('1. Enter Bid Information'!D102=" ",0,'1. Enter Bid Information'!D102),4)</f>
        <v>0</v>
      </c>
      <c r="G183" s="66"/>
      <c r="H183" s="56" t="str">
        <f t="shared" si="5"/>
        <v xml:space="preserve"> </v>
      </c>
      <c r="I183" s="11"/>
      <c r="AA183" s="2"/>
    </row>
    <row r="184" spans="1:27" ht="33" customHeight="1" x14ac:dyDescent="0.25">
      <c r="A184" s="6"/>
      <c r="B184" s="53" t="str">
        <f>IF('1. Enter Bid Information'!A103=0," ",'1. Enter Bid Information'!A103)</f>
        <v xml:space="preserve"> </v>
      </c>
      <c r="C184" s="86">
        <f>ROUND(IF('1. Enter Bid Information'!B103=" ",0,'1. Enter Bid Information'!B103),3)</f>
        <v>0</v>
      </c>
      <c r="D184" s="54" t="str">
        <f>IF('1. Enter Bid Information'!E103=0," ",'1. Enter Bid Information'!E103)</f>
        <v xml:space="preserve"> </v>
      </c>
      <c r="E184" s="55" t="str">
        <f>IF('1. Enter Bid Information'!C103=0," ",'1. Enter Bid Information'!C103)</f>
        <v xml:space="preserve"> </v>
      </c>
      <c r="F184" s="80">
        <f>ROUND(IF('1. Enter Bid Information'!D103=" ",0,'1. Enter Bid Information'!D103),4)</f>
        <v>0</v>
      </c>
      <c r="G184" s="66"/>
      <c r="H184" s="56" t="str">
        <f t="shared" si="5"/>
        <v xml:space="preserve"> </v>
      </c>
      <c r="I184" s="11"/>
      <c r="AA184" s="2"/>
    </row>
    <row r="185" spans="1:27" ht="33" customHeight="1" x14ac:dyDescent="0.25">
      <c r="A185" s="6"/>
      <c r="B185" s="53" t="str">
        <f>IF('1. Enter Bid Information'!A104=0," ",'1. Enter Bid Information'!A104)</f>
        <v xml:space="preserve"> </v>
      </c>
      <c r="C185" s="86">
        <f>ROUND(IF('1. Enter Bid Information'!B104=" ",0,'1. Enter Bid Information'!B104),3)</f>
        <v>0</v>
      </c>
      <c r="D185" s="54" t="str">
        <f>IF('1. Enter Bid Information'!E104=0," ",'1. Enter Bid Information'!E104)</f>
        <v xml:space="preserve"> </v>
      </c>
      <c r="E185" s="55" t="str">
        <f>IF('1. Enter Bid Information'!C104=0," ",'1. Enter Bid Information'!C104)</f>
        <v xml:space="preserve"> </v>
      </c>
      <c r="F185" s="80">
        <f>ROUND(IF('1. Enter Bid Information'!D104=" ",0,'1. Enter Bid Information'!D104),4)</f>
        <v>0</v>
      </c>
      <c r="G185" s="66"/>
      <c r="H185" s="56" t="str">
        <f t="shared" si="5"/>
        <v xml:space="preserve"> </v>
      </c>
      <c r="I185" s="11"/>
      <c r="AA185" s="2"/>
    </row>
    <row r="186" spans="1:27" ht="33" customHeight="1" x14ac:dyDescent="0.25">
      <c r="A186" s="6"/>
      <c r="B186" s="53" t="str">
        <f>IF('1. Enter Bid Information'!A105=0," ",'1. Enter Bid Information'!A105)</f>
        <v xml:space="preserve"> </v>
      </c>
      <c r="C186" s="86">
        <f>ROUND(IF('1. Enter Bid Information'!B105=" ",0,'1. Enter Bid Information'!B105),3)</f>
        <v>0</v>
      </c>
      <c r="D186" s="54" t="str">
        <f>IF('1. Enter Bid Information'!E105=0," ",'1. Enter Bid Information'!E105)</f>
        <v xml:space="preserve"> </v>
      </c>
      <c r="E186" s="55" t="str">
        <f>IF('1. Enter Bid Information'!C105=0," ",'1. Enter Bid Information'!C105)</f>
        <v xml:space="preserve"> </v>
      </c>
      <c r="F186" s="80">
        <f>ROUND(IF('1. Enter Bid Information'!D105=" ",0,'1. Enter Bid Information'!D105),4)</f>
        <v>0</v>
      </c>
      <c r="G186" s="66"/>
      <c r="H186" s="56" t="str">
        <f t="shared" si="5"/>
        <v xml:space="preserve"> </v>
      </c>
      <c r="I186" s="11"/>
      <c r="AA186" s="2"/>
    </row>
    <row r="187" spans="1:27" ht="33" customHeight="1" x14ac:dyDescent="0.25">
      <c r="A187" s="6"/>
      <c r="B187" s="53" t="str">
        <f>IF('1. Enter Bid Information'!A106=0," ",'1. Enter Bid Information'!A106)</f>
        <v xml:space="preserve"> </v>
      </c>
      <c r="C187" s="86">
        <f>ROUND(IF('1. Enter Bid Information'!B106=" ",0,'1. Enter Bid Information'!B106),3)</f>
        <v>0</v>
      </c>
      <c r="D187" s="54" t="str">
        <f>IF('1. Enter Bid Information'!E106=0," ",'1. Enter Bid Information'!E106)</f>
        <v xml:space="preserve"> </v>
      </c>
      <c r="E187" s="55" t="str">
        <f>IF('1. Enter Bid Information'!C106=0," ",'1. Enter Bid Information'!C106)</f>
        <v xml:space="preserve"> </v>
      </c>
      <c r="F187" s="80">
        <f>ROUND(IF('1. Enter Bid Information'!D106=" ",0,'1. Enter Bid Information'!D106),4)</f>
        <v>0</v>
      </c>
      <c r="G187" s="66"/>
      <c r="H187" s="56" t="str">
        <f t="shared" si="5"/>
        <v xml:space="preserve"> </v>
      </c>
      <c r="I187" s="11"/>
      <c r="AA187" s="2"/>
    </row>
    <row r="188" spans="1:27" ht="33" customHeight="1" x14ac:dyDescent="0.25">
      <c r="A188" s="6"/>
      <c r="B188" s="53" t="str">
        <f>IF('1. Enter Bid Information'!A107=0," ",'1. Enter Bid Information'!A107)</f>
        <v xml:space="preserve"> </v>
      </c>
      <c r="C188" s="86">
        <f>ROUND(IF('1. Enter Bid Information'!B107=" ",0,'1. Enter Bid Information'!B107),3)</f>
        <v>0</v>
      </c>
      <c r="D188" s="54" t="str">
        <f>IF('1. Enter Bid Information'!E107=0," ",'1. Enter Bid Information'!E107)</f>
        <v xml:space="preserve"> </v>
      </c>
      <c r="E188" s="55" t="str">
        <f>IF('1. Enter Bid Information'!C107=0," ",'1. Enter Bid Information'!C107)</f>
        <v xml:space="preserve"> </v>
      </c>
      <c r="F188" s="80">
        <f>ROUND(IF('1. Enter Bid Information'!D107=" ",0,'1. Enter Bid Information'!D107),4)</f>
        <v>0</v>
      </c>
      <c r="G188" s="66"/>
      <c r="H188" s="56" t="str">
        <f t="shared" si="5"/>
        <v xml:space="preserve"> </v>
      </c>
      <c r="I188" s="11"/>
      <c r="AA188" s="2"/>
    </row>
    <row r="189" spans="1:27" ht="33" customHeight="1" x14ac:dyDescent="0.25">
      <c r="A189" s="6"/>
      <c r="B189" s="53" t="str">
        <f>IF('1. Enter Bid Information'!A108=0," ",'1. Enter Bid Information'!A108)</f>
        <v xml:space="preserve"> </v>
      </c>
      <c r="C189" s="86">
        <f>ROUND(IF('1. Enter Bid Information'!B108=" ",0,'1. Enter Bid Information'!B108),3)</f>
        <v>0</v>
      </c>
      <c r="D189" s="54" t="str">
        <f>IF('1. Enter Bid Information'!E108=0," ",'1. Enter Bid Information'!E108)</f>
        <v xml:space="preserve"> </v>
      </c>
      <c r="E189" s="55" t="str">
        <f>IF('1. Enter Bid Information'!C108=0," ",'1. Enter Bid Information'!C108)</f>
        <v xml:space="preserve"> </v>
      </c>
      <c r="F189" s="80">
        <f>ROUND(IF('1. Enter Bid Information'!D108=" ",0,'1. Enter Bid Information'!D108),4)</f>
        <v>0</v>
      </c>
      <c r="G189" s="66"/>
      <c r="H189" s="56" t="str">
        <f t="shared" si="5"/>
        <v xml:space="preserve"> </v>
      </c>
      <c r="I189" s="11"/>
      <c r="AA189" s="2"/>
    </row>
    <row r="190" spans="1:27" ht="33" customHeight="1" x14ac:dyDescent="0.25">
      <c r="A190" s="6"/>
      <c r="B190" s="53" t="str">
        <f>IF('1. Enter Bid Information'!A109=0," ",'1. Enter Bid Information'!A109)</f>
        <v xml:space="preserve"> </v>
      </c>
      <c r="C190" s="86">
        <f>ROUND(IF('1. Enter Bid Information'!B109=" ",0,'1. Enter Bid Information'!B109),3)</f>
        <v>0</v>
      </c>
      <c r="D190" s="54" t="str">
        <f>IF('1. Enter Bid Information'!E109=0," ",'1. Enter Bid Information'!E109)</f>
        <v xml:space="preserve"> </v>
      </c>
      <c r="E190" s="55" t="str">
        <f>IF('1. Enter Bid Information'!C109=0," ",'1. Enter Bid Information'!C109)</f>
        <v xml:space="preserve"> </v>
      </c>
      <c r="F190" s="80">
        <f>ROUND(IF('1. Enter Bid Information'!D109=" ",0,'1. Enter Bid Information'!D109),4)</f>
        <v>0</v>
      </c>
      <c r="G190" s="66"/>
      <c r="H190" s="56" t="str">
        <f t="shared" si="5"/>
        <v xml:space="preserve"> </v>
      </c>
      <c r="I190" s="11"/>
      <c r="AA190" s="2"/>
    </row>
    <row r="191" spans="1:27" ht="33" customHeight="1" x14ac:dyDescent="0.25">
      <c r="A191" s="6"/>
      <c r="B191" s="53" t="str">
        <f>IF('1. Enter Bid Information'!A110=0," ",'1. Enter Bid Information'!A110)</f>
        <v xml:space="preserve"> </v>
      </c>
      <c r="C191" s="86">
        <f>ROUND(IF('1. Enter Bid Information'!B110=" ",0,'1. Enter Bid Information'!B110),3)</f>
        <v>0</v>
      </c>
      <c r="D191" s="54" t="str">
        <f>IF('1. Enter Bid Information'!E110=0," ",'1. Enter Bid Information'!E110)</f>
        <v xml:space="preserve"> </v>
      </c>
      <c r="E191" s="55" t="str">
        <f>IF('1. Enter Bid Information'!C110=0," ",'1. Enter Bid Information'!C110)</f>
        <v xml:space="preserve"> </v>
      </c>
      <c r="F191" s="80">
        <f>ROUND(IF('1. Enter Bid Information'!D110=" ",0,'1. Enter Bid Information'!D110),4)</f>
        <v>0</v>
      </c>
      <c r="G191" s="66"/>
      <c r="H191" s="56" t="str">
        <f t="shared" si="5"/>
        <v xml:space="preserve"> </v>
      </c>
      <c r="I191" s="11"/>
      <c r="AA191" s="2"/>
    </row>
    <row r="192" spans="1:27" ht="33" customHeight="1" x14ac:dyDescent="0.25">
      <c r="A192" s="6"/>
      <c r="B192" s="53" t="str">
        <f>IF('1. Enter Bid Information'!A111=0," ",'1. Enter Bid Information'!A111)</f>
        <v xml:space="preserve"> </v>
      </c>
      <c r="C192" s="86">
        <f>ROUND(IF('1. Enter Bid Information'!B111=" ",0,'1. Enter Bid Information'!B111),3)</f>
        <v>0</v>
      </c>
      <c r="D192" s="54" t="str">
        <f>IF('1. Enter Bid Information'!E111=0," ",'1. Enter Bid Information'!E111)</f>
        <v xml:space="preserve"> </v>
      </c>
      <c r="E192" s="55" t="str">
        <f>IF('1. Enter Bid Information'!C111=0," ",'1. Enter Bid Information'!C111)</f>
        <v xml:space="preserve"> </v>
      </c>
      <c r="F192" s="80">
        <f>ROUND(IF('1. Enter Bid Information'!D111=" ",0,'1. Enter Bid Information'!D111),4)</f>
        <v>0</v>
      </c>
      <c r="G192" s="66"/>
      <c r="H192" s="56" t="str">
        <f t="shared" si="5"/>
        <v xml:space="preserve"> </v>
      </c>
      <c r="I192" s="11"/>
      <c r="AA192" s="2"/>
    </row>
    <row r="193" spans="1:27" ht="33" customHeight="1" x14ac:dyDescent="0.25">
      <c r="A193" s="6"/>
      <c r="B193" s="53" t="str">
        <f>IF('1. Enter Bid Information'!A112=0," ",'1. Enter Bid Information'!A112)</f>
        <v xml:space="preserve"> </v>
      </c>
      <c r="C193" s="86">
        <f>ROUND(IF('1. Enter Bid Information'!B112=" ",0,'1. Enter Bid Information'!B112),3)</f>
        <v>0</v>
      </c>
      <c r="D193" s="54" t="str">
        <f>IF('1. Enter Bid Information'!E112=0," ",'1. Enter Bid Information'!E112)</f>
        <v xml:space="preserve"> </v>
      </c>
      <c r="E193" s="55" t="str">
        <f>IF('1. Enter Bid Information'!C112=0," ",'1. Enter Bid Information'!C112)</f>
        <v xml:space="preserve"> </v>
      </c>
      <c r="F193" s="80">
        <f>ROUND(IF('1. Enter Bid Information'!D112=" ",0,'1. Enter Bid Information'!D112),4)</f>
        <v>0</v>
      </c>
      <c r="G193" s="66"/>
      <c r="H193" s="56" t="str">
        <f t="shared" si="5"/>
        <v xml:space="preserve"> </v>
      </c>
      <c r="I193" s="11"/>
      <c r="AA193" s="2"/>
    </row>
    <row r="194" spans="1:27" ht="33" customHeight="1" x14ac:dyDescent="0.25">
      <c r="A194" s="6"/>
      <c r="B194" s="53" t="str">
        <f>IF('1. Enter Bid Information'!A113=0," ",'1. Enter Bid Information'!A113)</f>
        <v xml:space="preserve"> </v>
      </c>
      <c r="C194" s="86">
        <f>ROUND(IF('1. Enter Bid Information'!B113=" ",0,'1. Enter Bid Information'!B113),3)</f>
        <v>0</v>
      </c>
      <c r="D194" s="54" t="str">
        <f>IF('1. Enter Bid Information'!E113=0," ",'1. Enter Bid Information'!E113)</f>
        <v xml:space="preserve"> </v>
      </c>
      <c r="E194" s="55" t="str">
        <f>IF('1. Enter Bid Information'!C113=0," ",'1. Enter Bid Information'!C113)</f>
        <v xml:space="preserve"> </v>
      </c>
      <c r="F194" s="80">
        <f>ROUND(IF('1. Enter Bid Information'!D113=" ",0,'1. Enter Bid Information'!D113),4)</f>
        <v>0</v>
      </c>
      <c r="G194" s="66"/>
      <c r="H194" s="56" t="str">
        <f t="shared" si="5"/>
        <v xml:space="preserve"> </v>
      </c>
      <c r="I194" s="11"/>
      <c r="AA194" s="2"/>
    </row>
    <row r="195" spans="1:27" ht="33" customHeight="1" x14ac:dyDescent="0.25">
      <c r="A195" s="6"/>
      <c r="B195" s="53" t="str">
        <f>IF('1. Enter Bid Information'!A114=0," ",'1. Enter Bid Information'!A114)</f>
        <v xml:space="preserve"> </v>
      </c>
      <c r="C195" s="86">
        <f>ROUND(IF('1. Enter Bid Information'!B114=" ",0,'1. Enter Bid Information'!B114),3)</f>
        <v>0</v>
      </c>
      <c r="D195" s="54" t="str">
        <f>IF('1. Enter Bid Information'!E114=0," ",'1. Enter Bid Information'!E114)</f>
        <v xml:space="preserve"> </v>
      </c>
      <c r="E195" s="55" t="str">
        <f>IF('1. Enter Bid Information'!C114=0," ",'1. Enter Bid Information'!C114)</f>
        <v xml:space="preserve"> </v>
      </c>
      <c r="F195" s="80">
        <f>ROUND(IF('1. Enter Bid Information'!D114=" ",0,'1. Enter Bid Information'!D114),4)</f>
        <v>0</v>
      </c>
      <c r="G195" s="66"/>
      <c r="H195" s="56" t="str">
        <f t="shared" si="5"/>
        <v xml:space="preserve"> </v>
      </c>
      <c r="I195" s="11"/>
      <c r="AA195" s="2"/>
    </row>
    <row r="196" spans="1:27" ht="33" customHeight="1" x14ac:dyDescent="0.25">
      <c r="A196" s="6"/>
      <c r="B196" s="53" t="str">
        <f>IF('1. Enter Bid Information'!A115=0," ",'1. Enter Bid Information'!A115)</f>
        <v xml:space="preserve"> </v>
      </c>
      <c r="C196" s="86">
        <f>ROUND(IF('1. Enter Bid Information'!B115=" ",0,'1. Enter Bid Information'!B115),3)</f>
        <v>0</v>
      </c>
      <c r="D196" s="54" t="str">
        <f>IF('1. Enter Bid Information'!E115=0," ",'1. Enter Bid Information'!E115)</f>
        <v xml:space="preserve"> </v>
      </c>
      <c r="E196" s="55" t="str">
        <f>IF('1. Enter Bid Information'!C115=0," ",'1. Enter Bid Information'!C115)</f>
        <v xml:space="preserve"> </v>
      </c>
      <c r="F196" s="80">
        <f>ROUND(IF('1. Enter Bid Information'!D115=" ",0,'1. Enter Bid Information'!D115),4)</f>
        <v>0</v>
      </c>
      <c r="G196" s="66"/>
      <c r="H196" s="56" t="str">
        <f t="shared" si="5"/>
        <v xml:space="preserve"> </v>
      </c>
      <c r="I196" s="11"/>
      <c r="AA196" s="2"/>
    </row>
    <row r="197" spans="1:27" ht="33" customHeight="1" x14ac:dyDescent="0.25">
      <c r="A197" s="6"/>
      <c r="B197" s="53" t="str">
        <f>IF('1. Enter Bid Information'!A116=0," ",'1. Enter Bid Information'!A116)</f>
        <v xml:space="preserve"> </v>
      </c>
      <c r="C197" s="86">
        <f>ROUND(IF('1. Enter Bid Information'!B116=" ",0,'1. Enter Bid Information'!B116),3)</f>
        <v>0</v>
      </c>
      <c r="D197" s="54" t="str">
        <f>IF('1. Enter Bid Information'!E116=0," ",'1. Enter Bid Information'!E116)</f>
        <v xml:space="preserve"> </v>
      </c>
      <c r="E197" s="55" t="str">
        <f>IF('1. Enter Bid Information'!C116=0," ",'1. Enter Bid Information'!C116)</f>
        <v xml:space="preserve"> </v>
      </c>
      <c r="F197" s="80">
        <f>ROUND(IF('1. Enter Bid Information'!D116=" ",0,'1. Enter Bid Information'!D116),4)</f>
        <v>0</v>
      </c>
      <c r="G197" s="66"/>
      <c r="H197" s="56" t="str">
        <f t="shared" si="5"/>
        <v xml:space="preserve"> </v>
      </c>
      <c r="I197" s="11"/>
      <c r="AA197" s="2"/>
    </row>
    <row r="198" spans="1:27" x14ac:dyDescent="0.25">
      <c r="A198" s="6"/>
      <c r="B198" s="57"/>
      <c r="C198" s="15"/>
      <c r="D198" s="18"/>
      <c r="E198" s="15"/>
      <c r="F198" s="136" t="s">
        <v>234</v>
      </c>
      <c r="G198" s="136"/>
      <c r="H198" s="62" t="str">
        <f>IF(H177=" "," ",SUM(H177:H197))</f>
        <v xml:space="preserve"> </v>
      </c>
      <c r="I198" s="11"/>
      <c r="AA198" s="2"/>
    </row>
    <row r="199" spans="1:27" x14ac:dyDescent="0.25">
      <c r="A199" s="6"/>
      <c r="B199" s="57"/>
      <c r="C199" s="15"/>
      <c r="D199" s="18"/>
      <c r="E199" s="15"/>
      <c r="F199" s="136" t="s">
        <v>235</v>
      </c>
      <c r="G199" s="136"/>
      <c r="H199" s="62" t="str">
        <f>IF(H226=" "," ",H226)</f>
        <v xml:space="preserve"> </v>
      </c>
      <c r="I199" s="11"/>
      <c r="AA199" s="2"/>
    </row>
    <row r="200" spans="1:27" ht="16.5" thickBot="1" x14ac:dyDescent="0.3">
      <c r="A200" s="51"/>
      <c r="B200" s="58"/>
      <c r="C200" s="59"/>
      <c r="D200" s="60"/>
      <c r="E200" s="61"/>
      <c r="F200" s="153" t="s">
        <v>236</v>
      </c>
      <c r="G200" s="153"/>
      <c r="H200" s="63" t="str">
        <f>IF(H199=" ",H198,SUM(H198+H199))</f>
        <v xml:space="preserve"> </v>
      </c>
      <c r="I200" s="52"/>
      <c r="AA200" s="2"/>
    </row>
    <row r="201" spans="1:27" ht="6.75" customHeight="1" thickTop="1" thickBot="1" x14ac:dyDescent="0.3">
      <c r="B201" s="15"/>
      <c r="C201" s="15"/>
      <c r="D201" s="15"/>
      <c r="E201" s="15"/>
      <c r="F201" s="15"/>
      <c r="G201" s="15"/>
      <c r="H201" s="15"/>
      <c r="AA201" s="2"/>
    </row>
    <row r="202" spans="1:27" s="15" customFormat="1" ht="32.1" customHeight="1" thickTop="1" x14ac:dyDescent="0.25">
      <c r="A202" s="64"/>
      <c r="B202" s="38" t="s">
        <v>11</v>
      </c>
      <c r="C202" s="38" t="s">
        <v>0</v>
      </c>
      <c r="D202" s="38" t="s">
        <v>12</v>
      </c>
      <c r="E202" s="38" t="s">
        <v>13</v>
      </c>
      <c r="F202" s="38" t="s">
        <v>14</v>
      </c>
      <c r="G202" s="38" t="s">
        <v>15</v>
      </c>
      <c r="H202" s="38" t="s">
        <v>2</v>
      </c>
      <c r="I202" s="65"/>
    </row>
    <row r="203" spans="1:27" ht="33" customHeight="1" x14ac:dyDescent="0.25">
      <c r="A203" s="6"/>
      <c r="B203" s="53" t="str">
        <f>IF('1. Enter Bid Information'!A117=0," ",'1. Enter Bid Information'!A117)</f>
        <v xml:space="preserve"> </v>
      </c>
      <c r="C203" s="86">
        <f>ROUND(IF('1. Enter Bid Information'!B117=" ",0,'1. Enter Bid Information'!B117),3)</f>
        <v>0</v>
      </c>
      <c r="D203" s="54" t="str">
        <f>IF('1. Enter Bid Information'!E117=0," ",'1. Enter Bid Information'!E117)</f>
        <v xml:space="preserve"> </v>
      </c>
      <c r="E203" s="55" t="str">
        <f>IF('1. Enter Bid Information'!C117=0," ",'1. Enter Bid Information'!C117)</f>
        <v xml:space="preserve"> </v>
      </c>
      <c r="F203" s="80">
        <f>ROUND(IF('1. Enter Bid Information'!D117=" ",0,'1. Enter Bid Information'!D117),4)</f>
        <v>0</v>
      </c>
      <c r="G203" s="66"/>
      <c r="H203" s="56" t="str">
        <f>IF(B203=" "," ",(C203*F203))</f>
        <v xml:space="preserve"> </v>
      </c>
      <c r="I203" s="11"/>
      <c r="AA203" s="2"/>
    </row>
    <row r="204" spans="1:27" ht="33" customHeight="1" x14ac:dyDescent="0.25">
      <c r="A204" s="6"/>
      <c r="B204" s="53" t="str">
        <f>IF('1. Enter Bid Information'!A118=0," ",'1. Enter Bid Information'!A118)</f>
        <v xml:space="preserve"> </v>
      </c>
      <c r="C204" s="86">
        <f>ROUND(IF('1. Enter Bid Information'!B118=" ",0,'1. Enter Bid Information'!B118),3)</f>
        <v>0</v>
      </c>
      <c r="D204" s="54" t="str">
        <f>IF('1. Enter Bid Information'!E118=0," ",'1. Enter Bid Information'!E118)</f>
        <v xml:space="preserve"> </v>
      </c>
      <c r="E204" s="55" t="str">
        <f>IF('1. Enter Bid Information'!C118=0," ",'1. Enter Bid Information'!C118)</f>
        <v xml:space="preserve"> </v>
      </c>
      <c r="F204" s="80">
        <f>ROUND(IF('1. Enter Bid Information'!D118=" ",0,'1. Enter Bid Information'!D118),4)</f>
        <v>0</v>
      </c>
      <c r="G204" s="66"/>
      <c r="H204" s="56" t="str">
        <f t="shared" ref="H204:H223" si="6">IF(B204=" "," ",(C204*F204))</f>
        <v xml:space="preserve"> </v>
      </c>
      <c r="I204" s="11"/>
      <c r="AA204" s="2"/>
    </row>
    <row r="205" spans="1:27" ht="33" customHeight="1" x14ac:dyDescent="0.25">
      <c r="A205" s="6"/>
      <c r="B205" s="53" t="str">
        <f>IF('1. Enter Bid Information'!A119=0," ",'1. Enter Bid Information'!A119)</f>
        <v xml:space="preserve"> </v>
      </c>
      <c r="C205" s="86">
        <f>ROUND(IF('1. Enter Bid Information'!B119=" ",0,'1. Enter Bid Information'!B119),3)</f>
        <v>0</v>
      </c>
      <c r="D205" s="54" t="str">
        <f>IF('1. Enter Bid Information'!E119=0," ",'1. Enter Bid Information'!E119)</f>
        <v xml:space="preserve"> </v>
      </c>
      <c r="E205" s="55" t="str">
        <f>IF('1. Enter Bid Information'!C119=0," ",'1. Enter Bid Information'!C119)</f>
        <v xml:space="preserve"> </v>
      </c>
      <c r="F205" s="80">
        <f>ROUND(IF('1. Enter Bid Information'!D119=" ",0,'1. Enter Bid Information'!D119),4)</f>
        <v>0</v>
      </c>
      <c r="G205" s="66"/>
      <c r="H205" s="56" t="str">
        <f t="shared" si="6"/>
        <v xml:space="preserve"> </v>
      </c>
      <c r="I205" s="11"/>
      <c r="AA205" s="2"/>
    </row>
    <row r="206" spans="1:27" ht="33" customHeight="1" x14ac:dyDescent="0.25">
      <c r="A206" s="6"/>
      <c r="B206" s="53" t="str">
        <f>IF('1. Enter Bid Information'!A120=0," ",'1. Enter Bid Information'!A120)</f>
        <v xml:space="preserve"> </v>
      </c>
      <c r="C206" s="86">
        <f>ROUND(IF('1. Enter Bid Information'!B120=" ",0,'1. Enter Bid Information'!B120),3)</f>
        <v>0</v>
      </c>
      <c r="D206" s="54" t="str">
        <f>IF('1. Enter Bid Information'!E120=0," ",'1. Enter Bid Information'!E120)</f>
        <v xml:space="preserve"> </v>
      </c>
      <c r="E206" s="55" t="str">
        <f>IF('1. Enter Bid Information'!C120=0," ",'1. Enter Bid Information'!C120)</f>
        <v xml:space="preserve"> </v>
      </c>
      <c r="F206" s="80">
        <f>ROUND(IF('1. Enter Bid Information'!D120=" ",0,'1. Enter Bid Information'!D120),4)</f>
        <v>0</v>
      </c>
      <c r="G206" s="66"/>
      <c r="H206" s="56" t="str">
        <f t="shared" si="6"/>
        <v xml:space="preserve"> </v>
      </c>
      <c r="I206" s="11"/>
      <c r="AA206" s="2"/>
    </row>
    <row r="207" spans="1:27" ht="33" customHeight="1" x14ac:dyDescent="0.25">
      <c r="A207" s="6"/>
      <c r="B207" s="53" t="str">
        <f>IF('1. Enter Bid Information'!A121=0," ",'1. Enter Bid Information'!A121)</f>
        <v xml:space="preserve"> </v>
      </c>
      <c r="C207" s="86">
        <f>ROUND(IF('1. Enter Bid Information'!B121=" ",0,'1. Enter Bid Information'!B121),3)</f>
        <v>0</v>
      </c>
      <c r="D207" s="54" t="str">
        <f>IF('1. Enter Bid Information'!E121=0," ",'1. Enter Bid Information'!E121)</f>
        <v xml:space="preserve"> </v>
      </c>
      <c r="E207" s="55" t="str">
        <f>IF('1. Enter Bid Information'!C121=0," ",'1. Enter Bid Information'!C121)</f>
        <v xml:space="preserve"> </v>
      </c>
      <c r="F207" s="80">
        <f>ROUND(IF('1. Enter Bid Information'!D121=" ",0,'1. Enter Bid Information'!D121),4)</f>
        <v>0</v>
      </c>
      <c r="G207" s="66"/>
      <c r="H207" s="56" t="str">
        <f t="shared" si="6"/>
        <v xml:space="preserve"> </v>
      </c>
      <c r="I207" s="11"/>
      <c r="AA207" s="2"/>
    </row>
    <row r="208" spans="1:27" ht="33" customHeight="1" x14ac:dyDescent="0.25">
      <c r="A208" s="6"/>
      <c r="B208" s="53" t="str">
        <f>IF('1. Enter Bid Information'!A122=0," ",'1. Enter Bid Information'!A122)</f>
        <v xml:space="preserve"> </v>
      </c>
      <c r="C208" s="86">
        <f>ROUND(IF('1. Enter Bid Information'!B122=" ",0,'1. Enter Bid Information'!B122),3)</f>
        <v>0</v>
      </c>
      <c r="D208" s="54" t="str">
        <f>IF('1. Enter Bid Information'!E122=0," ",'1. Enter Bid Information'!E122)</f>
        <v xml:space="preserve"> </v>
      </c>
      <c r="E208" s="55" t="str">
        <f>IF('1. Enter Bid Information'!C122=0," ",'1. Enter Bid Information'!C122)</f>
        <v xml:space="preserve"> </v>
      </c>
      <c r="F208" s="80">
        <f>ROUND(IF('1. Enter Bid Information'!D122=" ",0,'1. Enter Bid Information'!D122),4)</f>
        <v>0</v>
      </c>
      <c r="G208" s="66"/>
      <c r="H208" s="56" t="str">
        <f t="shared" si="6"/>
        <v xml:space="preserve"> </v>
      </c>
      <c r="I208" s="11"/>
      <c r="AA208" s="2"/>
    </row>
    <row r="209" spans="1:27" ht="33" customHeight="1" x14ac:dyDescent="0.25">
      <c r="A209" s="6"/>
      <c r="B209" s="53" t="str">
        <f>IF('1. Enter Bid Information'!A123=0," ",'1. Enter Bid Information'!A123)</f>
        <v xml:space="preserve"> </v>
      </c>
      <c r="C209" s="86">
        <f>ROUND(IF('1. Enter Bid Information'!B123=" ",0,'1. Enter Bid Information'!B123),3)</f>
        <v>0</v>
      </c>
      <c r="D209" s="54" t="str">
        <f>IF('1. Enter Bid Information'!E123=0," ",'1. Enter Bid Information'!E123)</f>
        <v xml:space="preserve"> </v>
      </c>
      <c r="E209" s="55" t="str">
        <f>IF('1. Enter Bid Information'!C123=0," ",'1. Enter Bid Information'!C123)</f>
        <v xml:space="preserve"> </v>
      </c>
      <c r="F209" s="80">
        <f>ROUND(IF('1. Enter Bid Information'!D123=" ",0,'1. Enter Bid Information'!D123),4)</f>
        <v>0</v>
      </c>
      <c r="G209" s="66"/>
      <c r="H209" s="56" t="str">
        <f t="shared" si="6"/>
        <v xml:space="preserve"> </v>
      </c>
      <c r="I209" s="11"/>
      <c r="AA209" s="2"/>
    </row>
    <row r="210" spans="1:27" ht="33" customHeight="1" x14ac:dyDescent="0.25">
      <c r="A210" s="6"/>
      <c r="B210" s="53" t="str">
        <f>IF('1. Enter Bid Information'!A124=0," ",'1. Enter Bid Information'!A124)</f>
        <v xml:space="preserve"> </v>
      </c>
      <c r="C210" s="86">
        <f>ROUND(IF('1. Enter Bid Information'!B124=" ",0,'1. Enter Bid Information'!B124),3)</f>
        <v>0</v>
      </c>
      <c r="D210" s="54" t="str">
        <f>IF('1. Enter Bid Information'!E124=0," ",'1. Enter Bid Information'!E124)</f>
        <v xml:space="preserve"> </v>
      </c>
      <c r="E210" s="55" t="str">
        <f>IF('1. Enter Bid Information'!C124=0," ",'1. Enter Bid Information'!C124)</f>
        <v xml:space="preserve"> </v>
      </c>
      <c r="F210" s="80">
        <f>ROUND(IF('1. Enter Bid Information'!D124=" ",0,'1. Enter Bid Information'!D124),4)</f>
        <v>0</v>
      </c>
      <c r="G210" s="66"/>
      <c r="H210" s="56" t="str">
        <f t="shared" si="6"/>
        <v xml:space="preserve"> </v>
      </c>
      <c r="I210" s="11"/>
    </row>
    <row r="211" spans="1:27" ht="33" customHeight="1" x14ac:dyDescent="0.25">
      <c r="A211" s="6"/>
      <c r="B211" s="53" t="str">
        <f>IF('1. Enter Bid Information'!A125=0," ",'1. Enter Bid Information'!A125)</f>
        <v xml:space="preserve"> </v>
      </c>
      <c r="C211" s="86">
        <f>ROUND(IF('1. Enter Bid Information'!B125=" ",0,'1. Enter Bid Information'!B125),3)</f>
        <v>0</v>
      </c>
      <c r="D211" s="54" t="str">
        <f>IF('1. Enter Bid Information'!E125=0," ",'1. Enter Bid Information'!E125)</f>
        <v xml:space="preserve"> </v>
      </c>
      <c r="E211" s="55" t="str">
        <f>IF('1. Enter Bid Information'!C125=0," ",'1. Enter Bid Information'!C125)</f>
        <v xml:space="preserve"> </v>
      </c>
      <c r="F211" s="80">
        <f>ROUND(IF('1. Enter Bid Information'!D125=" ",0,'1. Enter Bid Information'!D125),4)</f>
        <v>0</v>
      </c>
      <c r="G211" s="66"/>
      <c r="H211" s="56" t="str">
        <f t="shared" si="6"/>
        <v xml:space="preserve"> </v>
      </c>
      <c r="I211" s="11"/>
    </row>
    <row r="212" spans="1:27" ht="33" customHeight="1" x14ac:dyDescent="0.25">
      <c r="A212" s="6"/>
      <c r="B212" s="53" t="str">
        <f>IF('1. Enter Bid Information'!A126=0," ",'1. Enter Bid Information'!A126)</f>
        <v xml:space="preserve"> </v>
      </c>
      <c r="C212" s="86">
        <f>ROUND(IF('1. Enter Bid Information'!B126=" ",0,'1. Enter Bid Information'!B126),3)</f>
        <v>0</v>
      </c>
      <c r="D212" s="54" t="str">
        <f>IF('1. Enter Bid Information'!E126=0," ",'1. Enter Bid Information'!E126)</f>
        <v xml:space="preserve"> </v>
      </c>
      <c r="E212" s="55" t="str">
        <f>IF('1. Enter Bid Information'!C126=0," ",'1. Enter Bid Information'!C126)</f>
        <v xml:space="preserve"> </v>
      </c>
      <c r="F212" s="80">
        <f>ROUND(IF('1. Enter Bid Information'!D126=" ",0,'1. Enter Bid Information'!D126),4)</f>
        <v>0</v>
      </c>
      <c r="G212" s="66"/>
      <c r="H212" s="56" t="str">
        <f t="shared" si="6"/>
        <v xml:space="preserve"> </v>
      </c>
      <c r="I212" s="11"/>
    </row>
    <row r="213" spans="1:27" ht="33" customHeight="1" x14ac:dyDescent="0.25">
      <c r="A213" s="6"/>
      <c r="B213" s="53" t="str">
        <f>IF('1. Enter Bid Information'!A127=0," ",'1. Enter Bid Information'!A127)</f>
        <v xml:space="preserve"> </v>
      </c>
      <c r="C213" s="86">
        <f>ROUND(IF('1. Enter Bid Information'!B127=" ",0,'1. Enter Bid Information'!B127),3)</f>
        <v>0</v>
      </c>
      <c r="D213" s="54" t="str">
        <f>IF('1. Enter Bid Information'!E127=0," ",'1. Enter Bid Information'!E127)</f>
        <v xml:space="preserve"> </v>
      </c>
      <c r="E213" s="55" t="str">
        <f>IF('1. Enter Bid Information'!C127=0," ",'1. Enter Bid Information'!C127)</f>
        <v xml:space="preserve"> </v>
      </c>
      <c r="F213" s="80">
        <f>ROUND(IF('1. Enter Bid Information'!D127=" ",0,'1. Enter Bid Information'!D127),4)</f>
        <v>0</v>
      </c>
      <c r="G213" s="66"/>
      <c r="H213" s="56" t="str">
        <f t="shared" si="6"/>
        <v xml:space="preserve"> </v>
      </c>
      <c r="I213" s="11"/>
    </row>
    <row r="214" spans="1:27" ht="33" customHeight="1" x14ac:dyDescent="0.25">
      <c r="A214" s="6"/>
      <c r="B214" s="53" t="str">
        <f>IF('1. Enter Bid Information'!A128=0," ",'1. Enter Bid Information'!A128)</f>
        <v xml:space="preserve"> </v>
      </c>
      <c r="C214" s="86">
        <f>ROUND(IF('1. Enter Bid Information'!B128=" ",0,'1. Enter Bid Information'!B128),3)</f>
        <v>0</v>
      </c>
      <c r="D214" s="54" t="str">
        <f>IF('1. Enter Bid Information'!E128=0," ",'1. Enter Bid Information'!E128)</f>
        <v xml:space="preserve"> </v>
      </c>
      <c r="E214" s="55" t="str">
        <f>IF('1. Enter Bid Information'!C128=0," ",'1. Enter Bid Information'!C128)</f>
        <v xml:space="preserve"> </v>
      </c>
      <c r="F214" s="80">
        <f>ROUND(IF('1. Enter Bid Information'!D128=" ",0,'1. Enter Bid Information'!D128),4)</f>
        <v>0</v>
      </c>
      <c r="G214" s="66"/>
      <c r="H214" s="56" t="str">
        <f t="shared" si="6"/>
        <v xml:space="preserve"> </v>
      </c>
      <c r="I214" s="11"/>
    </row>
    <row r="215" spans="1:27" ht="33" customHeight="1" x14ac:dyDescent="0.25">
      <c r="A215" s="6"/>
      <c r="B215" s="53" t="str">
        <f>IF('1. Enter Bid Information'!A129=0," ",'1. Enter Bid Information'!A129)</f>
        <v xml:space="preserve"> </v>
      </c>
      <c r="C215" s="86">
        <f>ROUND(IF('1. Enter Bid Information'!B129=" ",0,'1. Enter Bid Information'!B129),3)</f>
        <v>0</v>
      </c>
      <c r="D215" s="54" t="str">
        <f>IF('1. Enter Bid Information'!E129=0," ",'1. Enter Bid Information'!E129)</f>
        <v xml:space="preserve"> </v>
      </c>
      <c r="E215" s="55" t="str">
        <f>IF('1. Enter Bid Information'!C129=0," ",'1. Enter Bid Information'!C129)</f>
        <v xml:space="preserve"> </v>
      </c>
      <c r="F215" s="80">
        <f>ROUND(IF('1. Enter Bid Information'!D129=" ",0,'1. Enter Bid Information'!D129),4)</f>
        <v>0</v>
      </c>
      <c r="G215" s="66"/>
      <c r="H215" s="56" t="str">
        <f t="shared" si="6"/>
        <v xml:space="preserve"> </v>
      </c>
      <c r="I215" s="11"/>
    </row>
    <row r="216" spans="1:27" ht="33" customHeight="1" x14ac:dyDescent="0.25">
      <c r="A216" s="6"/>
      <c r="B216" s="53" t="str">
        <f>IF('1. Enter Bid Information'!A130=0," ",'1. Enter Bid Information'!A130)</f>
        <v xml:space="preserve"> </v>
      </c>
      <c r="C216" s="86">
        <f>ROUND(IF('1. Enter Bid Information'!B130=" ",0,'1. Enter Bid Information'!B130),3)</f>
        <v>0</v>
      </c>
      <c r="D216" s="54" t="str">
        <f>IF('1. Enter Bid Information'!E130=0," ",'1. Enter Bid Information'!E130)</f>
        <v xml:space="preserve"> </v>
      </c>
      <c r="E216" s="55" t="str">
        <f>IF('1. Enter Bid Information'!C130=0," ",'1. Enter Bid Information'!C130)</f>
        <v xml:space="preserve"> </v>
      </c>
      <c r="F216" s="80">
        <f>ROUND(IF('1. Enter Bid Information'!D130=" ",0,'1. Enter Bid Information'!D130),4)</f>
        <v>0</v>
      </c>
      <c r="G216" s="66"/>
      <c r="H216" s="56" t="str">
        <f t="shared" si="6"/>
        <v xml:space="preserve"> </v>
      </c>
      <c r="I216" s="11"/>
    </row>
    <row r="217" spans="1:27" ht="33" customHeight="1" x14ac:dyDescent="0.25">
      <c r="A217" s="6"/>
      <c r="B217" s="53" t="str">
        <f>IF('1. Enter Bid Information'!A131=0," ",'1. Enter Bid Information'!A131)</f>
        <v xml:space="preserve"> </v>
      </c>
      <c r="C217" s="86">
        <f>ROUND(IF('1. Enter Bid Information'!B131=" ",0,'1. Enter Bid Information'!B131),3)</f>
        <v>0</v>
      </c>
      <c r="D217" s="54" t="str">
        <f>IF('1. Enter Bid Information'!E131=0," ",'1. Enter Bid Information'!E131)</f>
        <v xml:space="preserve"> </v>
      </c>
      <c r="E217" s="55" t="str">
        <f>IF('1. Enter Bid Information'!C131=0," ",'1. Enter Bid Information'!C131)</f>
        <v xml:space="preserve"> </v>
      </c>
      <c r="F217" s="80">
        <f>ROUND(IF('1. Enter Bid Information'!D131=" ",0,'1. Enter Bid Information'!D131),4)</f>
        <v>0</v>
      </c>
      <c r="G217" s="66"/>
      <c r="H217" s="56" t="str">
        <f t="shared" si="6"/>
        <v xml:space="preserve"> </v>
      </c>
      <c r="I217" s="11"/>
    </row>
    <row r="218" spans="1:27" ht="33" customHeight="1" x14ac:dyDescent="0.25">
      <c r="A218" s="6"/>
      <c r="B218" s="53" t="str">
        <f>IF('1. Enter Bid Information'!A132=0," ",'1. Enter Bid Information'!A132)</f>
        <v xml:space="preserve"> </v>
      </c>
      <c r="C218" s="86">
        <f>ROUND(IF('1. Enter Bid Information'!B132=" ",0,'1. Enter Bid Information'!B132),3)</f>
        <v>0</v>
      </c>
      <c r="D218" s="54" t="str">
        <f>IF('1. Enter Bid Information'!E132=0," ",'1. Enter Bid Information'!E132)</f>
        <v xml:space="preserve"> </v>
      </c>
      <c r="E218" s="55" t="str">
        <f>IF('1. Enter Bid Information'!C132=0," ",'1. Enter Bid Information'!C132)</f>
        <v xml:space="preserve"> </v>
      </c>
      <c r="F218" s="80">
        <f>ROUND(IF('1. Enter Bid Information'!D132=" ",0,'1. Enter Bid Information'!D132),4)</f>
        <v>0</v>
      </c>
      <c r="G218" s="66"/>
      <c r="H218" s="56" t="str">
        <f t="shared" si="6"/>
        <v xml:space="preserve"> </v>
      </c>
      <c r="I218" s="11"/>
    </row>
    <row r="219" spans="1:27" ht="33" customHeight="1" x14ac:dyDescent="0.25">
      <c r="A219" s="6"/>
      <c r="B219" s="53" t="str">
        <f>IF('1. Enter Bid Information'!A133=0," ",'1. Enter Bid Information'!A133)</f>
        <v xml:space="preserve"> </v>
      </c>
      <c r="C219" s="86">
        <f>ROUND(IF('1. Enter Bid Information'!B133=" ",0,'1. Enter Bid Information'!B133),3)</f>
        <v>0</v>
      </c>
      <c r="D219" s="54" t="str">
        <f>IF('1. Enter Bid Information'!E133=0," ",'1. Enter Bid Information'!E133)</f>
        <v xml:space="preserve"> </v>
      </c>
      <c r="E219" s="55" t="str">
        <f>IF('1. Enter Bid Information'!C133=0," ",'1. Enter Bid Information'!C133)</f>
        <v xml:space="preserve"> </v>
      </c>
      <c r="F219" s="80">
        <f>ROUND(IF('1. Enter Bid Information'!D133=" ",0,'1. Enter Bid Information'!D133),4)</f>
        <v>0</v>
      </c>
      <c r="G219" s="66"/>
      <c r="H219" s="56" t="str">
        <f t="shared" si="6"/>
        <v xml:space="preserve"> </v>
      </c>
      <c r="I219" s="11"/>
    </row>
    <row r="220" spans="1:27" ht="33" customHeight="1" x14ac:dyDescent="0.25">
      <c r="A220" s="6"/>
      <c r="B220" s="53" t="str">
        <f>IF('1. Enter Bid Information'!A134=0," ",'1. Enter Bid Information'!A134)</f>
        <v xml:space="preserve"> </v>
      </c>
      <c r="C220" s="86">
        <f>ROUND(IF('1. Enter Bid Information'!B134=" ",0,'1. Enter Bid Information'!B134),3)</f>
        <v>0</v>
      </c>
      <c r="D220" s="54" t="str">
        <f>IF('1. Enter Bid Information'!E134=0," ",'1. Enter Bid Information'!E134)</f>
        <v xml:space="preserve"> </v>
      </c>
      <c r="E220" s="55" t="str">
        <f>IF('1. Enter Bid Information'!C134=0," ",'1. Enter Bid Information'!C134)</f>
        <v xml:space="preserve"> </v>
      </c>
      <c r="F220" s="80">
        <f>ROUND(IF('1. Enter Bid Information'!D134=" ",0,'1. Enter Bid Information'!D134),4)</f>
        <v>0</v>
      </c>
      <c r="G220" s="66"/>
      <c r="H220" s="56" t="str">
        <f t="shared" si="6"/>
        <v xml:space="preserve"> </v>
      </c>
      <c r="I220" s="11"/>
    </row>
    <row r="221" spans="1:27" ht="33" customHeight="1" x14ac:dyDescent="0.25">
      <c r="A221" s="6"/>
      <c r="B221" s="53" t="str">
        <f>IF('1. Enter Bid Information'!A135=0," ",'1. Enter Bid Information'!A135)</f>
        <v xml:space="preserve"> </v>
      </c>
      <c r="C221" s="86">
        <f>ROUND(IF('1. Enter Bid Information'!B135=" ",0,'1. Enter Bid Information'!B135),3)</f>
        <v>0</v>
      </c>
      <c r="D221" s="54" t="str">
        <f>IF('1. Enter Bid Information'!E135=0," ",'1. Enter Bid Information'!E135)</f>
        <v xml:space="preserve"> </v>
      </c>
      <c r="E221" s="55" t="str">
        <f>IF('1. Enter Bid Information'!C135=0," ",'1. Enter Bid Information'!C135)</f>
        <v xml:space="preserve"> </v>
      </c>
      <c r="F221" s="80">
        <f>ROUND(IF('1. Enter Bid Information'!D135=" ",0,'1. Enter Bid Information'!D135),4)</f>
        <v>0</v>
      </c>
      <c r="G221" s="66"/>
      <c r="H221" s="56" t="str">
        <f t="shared" si="6"/>
        <v xml:space="preserve"> </v>
      </c>
      <c r="I221" s="11"/>
    </row>
    <row r="222" spans="1:27" ht="33" customHeight="1" x14ac:dyDescent="0.25">
      <c r="A222" s="6"/>
      <c r="B222" s="53" t="str">
        <f>IF('1. Enter Bid Information'!A136=0," ",'1. Enter Bid Information'!A136)</f>
        <v xml:space="preserve"> </v>
      </c>
      <c r="C222" s="86">
        <f>ROUND(IF('1. Enter Bid Information'!B136=" ",0,'1. Enter Bid Information'!B136),3)</f>
        <v>0</v>
      </c>
      <c r="D222" s="54" t="str">
        <f>IF('1. Enter Bid Information'!E136=0," ",'1. Enter Bid Information'!E136)</f>
        <v xml:space="preserve"> </v>
      </c>
      <c r="E222" s="55" t="str">
        <f>IF('1. Enter Bid Information'!C136=0," ",'1. Enter Bid Information'!C136)</f>
        <v xml:space="preserve"> </v>
      </c>
      <c r="F222" s="80">
        <f>ROUND(IF('1. Enter Bid Information'!D136=" ",0,'1. Enter Bid Information'!D136),4)</f>
        <v>0</v>
      </c>
      <c r="G222" s="66"/>
      <c r="H222" s="56" t="str">
        <f t="shared" si="6"/>
        <v xml:space="preserve"> </v>
      </c>
      <c r="I222" s="11"/>
    </row>
    <row r="223" spans="1:27" ht="33" customHeight="1" x14ac:dyDescent="0.25">
      <c r="A223" s="6"/>
      <c r="B223" s="53" t="str">
        <f>IF('1. Enter Bid Information'!A137=0," ",'1. Enter Bid Information'!A137)</f>
        <v xml:space="preserve"> </v>
      </c>
      <c r="C223" s="86">
        <f>ROUND(IF('1. Enter Bid Information'!B137=" ",0,'1. Enter Bid Information'!B137),3)</f>
        <v>0</v>
      </c>
      <c r="D223" s="54" t="str">
        <f>IF('1. Enter Bid Information'!E137=0," ",'1. Enter Bid Information'!E137)</f>
        <v xml:space="preserve"> </v>
      </c>
      <c r="E223" s="55" t="str">
        <f>IF('1. Enter Bid Information'!C137=0," ",'1. Enter Bid Information'!C137)</f>
        <v xml:space="preserve"> </v>
      </c>
      <c r="F223" s="80">
        <f>ROUND(IF('1. Enter Bid Information'!D137=" ",0,'1. Enter Bid Information'!D137),4)</f>
        <v>0</v>
      </c>
      <c r="G223" s="66"/>
      <c r="H223" s="56" t="str">
        <f t="shared" si="6"/>
        <v xml:space="preserve"> </v>
      </c>
      <c r="I223" s="11"/>
    </row>
    <row r="224" spans="1:27" x14ac:dyDescent="0.25">
      <c r="A224" s="6"/>
      <c r="B224" s="57"/>
      <c r="C224" s="15"/>
      <c r="D224" s="18"/>
      <c r="E224" s="15"/>
      <c r="F224" s="136" t="s">
        <v>234</v>
      </c>
      <c r="G224" s="136"/>
      <c r="H224" s="62" t="str">
        <f>IF(H203=" "," ",SUM(H203:H223))</f>
        <v xml:space="preserve"> </v>
      </c>
      <c r="I224" s="11"/>
    </row>
    <row r="225" spans="1:27" x14ac:dyDescent="0.25">
      <c r="A225" s="6"/>
      <c r="B225" s="57"/>
      <c r="C225" s="15"/>
      <c r="D225" s="18"/>
      <c r="E225" s="15"/>
      <c r="F225" s="136" t="s">
        <v>235</v>
      </c>
      <c r="G225" s="136"/>
      <c r="H225" s="62" t="str">
        <f>IF(H252=" "," ",H252)</f>
        <v xml:space="preserve"> </v>
      </c>
      <c r="I225" s="11"/>
    </row>
    <row r="226" spans="1:27" ht="16.5" thickBot="1" x14ac:dyDescent="0.3">
      <c r="A226" s="51"/>
      <c r="B226" s="58"/>
      <c r="C226" s="59"/>
      <c r="D226" s="60"/>
      <c r="E226" s="61"/>
      <c r="F226" s="153" t="s">
        <v>236</v>
      </c>
      <c r="G226" s="153"/>
      <c r="H226" s="63" t="str">
        <f>IF(H225=" ",H224,SUM(H224+H225))</f>
        <v xml:space="preserve"> </v>
      </c>
      <c r="I226" s="52"/>
    </row>
    <row r="227" spans="1:27" ht="6.75" customHeight="1" thickTop="1" thickBot="1" x14ac:dyDescent="0.3"/>
    <row r="228" spans="1:27" s="15" customFormat="1" ht="32.1" customHeight="1" thickTop="1" x14ac:dyDescent="0.25">
      <c r="A228" s="64"/>
      <c r="B228" s="38" t="s">
        <v>11</v>
      </c>
      <c r="C228" s="38" t="s">
        <v>0</v>
      </c>
      <c r="D228" s="38" t="s">
        <v>12</v>
      </c>
      <c r="E228" s="38" t="s">
        <v>13</v>
      </c>
      <c r="F228" s="38" t="s">
        <v>14</v>
      </c>
      <c r="G228" s="38" t="s">
        <v>15</v>
      </c>
      <c r="H228" s="38" t="s">
        <v>2</v>
      </c>
      <c r="I228" s="65"/>
    </row>
    <row r="229" spans="1:27" ht="33" customHeight="1" x14ac:dyDescent="0.25">
      <c r="A229" s="6"/>
      <c r="B229" s="53" t="str">
        <f>IF('1. Enter Bid Information'!A138=0," ",'1. Enter Bid Information'!A138)</f>
        <v xml:space="preserve"> </v>
      </c>
      <c r="C229" s="86">
        <f>ROUND(IF('1. Enter Bid Information'!B138=" ",0,'1. Enter Bid Information'!B138),3)</f>
        <v>0</v>
      </c>
      <c r="D229" s="54" t="str">
        <f>IF('1. Enter Bid Information'!E138=0," ",'1. Enter Bid Information'!E138)</f>
        <v xml:space="preserve"> </v>
      </c>
      <c r="E229" s="55" t="str">
        <f>IF('1. Enter Bid Information'!C138=0," ",'1. Enter Bid Information'!C138)</f>
        <v xml:space="preserve"> </v>
      </c>
      <c r="F229" s="80">
        <f>ROUND(IF('1. Enter Bid Information'!D138=" ",0,'1. Enter Bid Information'!D138),4)</f>
        <v>0</v>
      </c>
      <c r="G229" s="66"/>
      <c r="H229" s="56" t="str">
        <f>IF(B229=" "," ",(C229*F229))</f>
        <v xml:space="preserve"> </v>
      </c>
      <c r="I229" s="11"/>
      <c r="AA229" s="2"/>
    </row>
    <row r="230" spans="1:27" ht="33" customHeight="1" x14ac:dyDescent="0.25">
      <c r="A230" s="6"/>
      <c r="B230" s="53" t="str">
        <f>IF('1. Enter Bid Information'!A139=0," ",'1. Enter Bid Information'!A139)</f>
        <v xml:space="preserve"> </v>
      </c>
      <c r="C230" s="86">
        <f>ROUND(IF('1. Enter Bid Information'!B139=" ",0,'1. Enter Bid Information'!B139),3)</f>
        <v>0</v>
      </c>
      <c r="D230" s="54" t="str">
        <f>IF('1. Enter Bid Information'!E139=0," ",'1. Enter Bid Information'!E139)</f>
        <v xml:space="preserve"> </v>
      </c>
      <c r="E230" s="55" t="str">
        <f>IF('1. Enter Bid Information'!C139=0," ",'1. Enter Bid Information'!C139)</f>
        <v xml:space="preserve"> </v>
      </c>
      <c r="F230" s="80">
        <f>ROUND(IF('1. Enter Bid Information'!D139=" ",0,'1. Enter Bid Information'!D139),4)</f>
        <v>0</v>
      </c>
      <c r="G230" s="66"/>
      <c r="H230" s="56" t="str">
        <f t="shared" ref="H230:H249" si="7">IF(B230=" "," ",(C230*F230))</f>
        <v xml:space="preserve"> </v>
      </c>
      <c r="I230" s="11"/>
      <c r="AA230" s="2"/>
    </row>
    <row r="231" spans="1:27" ht="33" customHeight="1" x14ac:dyDescent="0.25">
      <c r="A231" s="6"/>
      <c r="B231" s="53" t="str">
        <f>IF('1. Enter Bid Information'!A140=0," ",'1. Enter Bid Information'!A140)</f>
        <v xml:space="preserve"> </v>
      </c>
      <c r="C231" s="86">
        <f>ROUND(IF('1. Enter Bid Information'!B140=" ",0,'1. Enter Bid Information'!B140),3)</f>
        <v>0</v>
      </c>
      <c r="D231" s="54" t="str">
        <f>IF('1. Enter Bid Information'!E140=0," ",'1. Enter Bid Information'!E140)</f>
        <v xml:space="preserve"> </v>
      </c>
      <c r="E231" s="55" t="str">
        <f>IF('1. Enter Bid Information'!C140=0," ",'1. Enter Bid Information'!C140)</f>
        <v xml:space="preserve"> </v>
      </c>
      <c r="F231" s="80">
        <f>ROUND(IF('1. Enter Bid Information'!D140=" ",0,'1. Enter Bid Information'!D140),4)</f>
        <v>0</v>
      </c>
      <c r="G231" s="66"/>
      <c r="H231" s="56" t="str">
        <f t="shared" si="7"/>
        <v xml:space="preserve"> </v>
      </c>
      <c r="I231" s="11"/>
      <c r="AA231" s="2"/>
    </row>
    <row r="232" spans="1:27" ht="33" customHeight="1" x14ac:dyDescent="0.25">
      <c r="A232" s="6"/>
      <c r="B232" s="53" t="str">
        <f>IF('1. Enter Bid Information'!A141=0," ",'1. Enter Bid Information'!A141)</f>
        <v xml:space="preserve"> </v>
      </c>
      <c r="C232" s="86">
        <f>ROUND(IF('1. Enter Bid Information'!B141=" ",0,'1. Enter Bid Information'!B141),3)</f>
        <v>0</v>
      </c>
      <c r="D232" s="54" t="str">
        <f>IF('1. Enter Bid Information'!E141=0," ",'1. Enter Bid Information'!E141)</f>
        <v xml:space="preserve"> </v>
      </c>
      <c r="E232" s="55" t="str">
        <f>IF('1. Enter Bid Information'!C141=0," ",'1. Enter Bid Information'!C141)</f>
        <v xml:space="preserve"> </v>
      </c>
      <c r="F232" s="80">
        <f>ROUND(IF('1. Enter Bid Information'!D141=" ",0,'1. Enter Bid Information'!D141),4)</f>
        <v>0</v>
      </c>
      <c r="G232" s="66"/>
      <c r="H232" s="56" t="str">
        <f t="shared" si="7"/>
        <v xml:space="preserve"> </v>
      </c>
      <c r="I232" s="11"/>
      <c r="AA232" s="2"/>
    </row>
    <row r="233" spans="1:27" ht="33" customHeight="1" x14ac:dyDescent="0.25">
      <c r="A233" s="6"/>
      <c r="B233" s="53" t="str">
        <f>IF('1. Enter Bid Information'!A142=0," ",'1. Enter Bid Information'!A142)</f>
        <v xml:space="preserve"> </v>
      </c>
      <c r="C233" s="86">
        <f>ROUND(IF('1. Enter Bid Information'!B142=" ",0,'1. Enter Bid Information'!B142),3)</f>
        <v>0</v>
      </c>
      <c r="D233" s="54" t="str">
        <f>IF('1. Enter Bid Information'!E142=0," ",'1. Enter Bid Information'!E142)</f>
        <v xml:space="preserve"> </v>
      </c>
      <c r="E233" s="55" t="str">
        <f>IF('1. Enter Bid Information'!C142=0," ",'1. Enter Bid Information'!C142)</f>
        <v xml:space="preserve"> </v>
      </c>
      <c r="F233" s="80">
        <f>ROUND(IF('1. Enter Bid Information'!D142=" ",0,'1. Enter Bid Information'!D142),4)</f>
        <v>0</v>
      </c>
      <c r="G233" s="66"/>
      <c r="H233" s="56" t="str">
        <f t="shared" si="7"/>
        <v xml:space="preserve"> </v>
      </c>
      <c r="I233" s="11"/>
      <c r="AA233" s="2"/>
    </row>
    <row r="234" spans="1:27" ht="33" customHeight="1" x14ac:dyDescent="0.25">
      <c r="A234" s="6"/>
      <c r="B234" s="53" t="str">
        <f>IF('1. Enter Bid Information'!A143=0," ",'1. Enter Bid Information'!A143)</f>
        <v xml:space="preserve"> </v>
      </c>
      <c r="C234" s="86">
        <f>ROUND(IF('1. Enter Bid Information'!B143=" ",0,'1. Enter Bid Information'!B143),3)</f>
        <v>0</v>
      </c>
      <c r="D234" s="54" t="str">
        <f>IF('1. Enter Bid Information'!E143=0," ",'1. Enter Bid Information'!E143)</f>
        <v xml:space="preserve"> </v>
      </c>
      <c r="E234" s="55" t="str">
        <f>IF('1. Enter Bid Information'!C143=0," ",'1. Enter Bid Information'!C143)</f>
        <v xml:space="preserve"> </v>
      </c>
      <c r="F234" s="80">
        <f>ROUND(IF('1. Enter Bid Information'!D143=" ",0,'1. Enter Bid Information'!D143),4)</f>
        <v>0</v>
      </c>
      <c r="G234" s="66"/>
      <c r="H234" s="56" t="str">
        <f t="shared" si="7"/>
        <v xml:space="preserve"> </v>
      </c>
      <c r="I234" s="11"/>
      <c r="AA234" s="2"/>
    </row>
    <row r="235" spans="1:27" ht="33" customHeight="1" x14ac:dyDescent="0.25">
      <c r="A235" s="6"/>
      <c r="B235" s="53" t="str">
        <f>IF('1. Enter Bid Information'!A144=0," ",'1. Enter Bid Information'!A144)</f>
        <v xml:space="preserve"> </v>
      </c>
      <c r="C235" s="86">
        <f>ROUND(IF('1. Enter Bid Information'!B144=" ",0,'1. Enter Bid Information'!B144),3)</f>
        <v>0</v>
      </c>
      <c r="D235" s="54" t="str">
        <f>IF('1. Enter Bid Information'!E144=0," ",'1. Enter Bid Information'!E144)</f>
        <v xml:space="preserve"> </v>
      </c>
      <c r="E235" s="55" t="str">
        <f>IF('1. Enter Bid Information'!C144=0," ",'1. Enter Bid Information'!C144)</f>
        <v xml:space="preserve"> </v>
      </c>
      <c r="F235" s="80">
        <f>ROUND(IF('1. Enter Bid Information'!D144=" ",0,'1. Enter Bid Information'!D144),4)</f>
        <v>0</v>
      </c>
      <c r="G235" s="66"/>
      <c r="H235" s="56" t="str">
        <f t="shared" si="7"/>
        <v xml:space="preserve"> </v>
      </c>
      <c r="I235" s="11"/>
      <c r="AA235" s="2"/>
    </row>
    <row r="236" spans="1:27" ht="33" customHeight="1" x14ac:dyDescent="0.25">
      <c r="A236" s="6"/>
      <c r="B236" s="53" t="str">
        <f>IF('1. Enter Bid Information'!A145=0," ",'1. Enter Bid Information'!A145)</f>
        <v xml:space="preserve"> </v>
      </c>
      <c r="C236" s="86">
        <f>ROUND(IF('1. Enter Bid Information'!B145=" ",0,'1. Enter Bid Information'!B145),3)</f>
        <v>0</v>
      </c>
      <c r="D236" s="54" t="str">
        <f>IF('1. Enter Bid Information'!E145=0," ",'1. Enter Bid Information'!E145)</f>
        <v xml:space="preserve"> </v>
      </c>
      <c r="E236" s="55" t="str">
        <f>IF('1. Enter Bid Information'!C145=0," ",'1. Enter Bid Information'!C145)</f>
        <v xml:space="preserve"> </v>
      </c>
      <c r="F236" s="80">
        <f>ROUND(IF('1. Enter Bid Information'!D145=" ",0,'1. Enter Bid Information'!D145),4)</f>
        <v>0</v>
      </c>
      <c r="G236" s="66"/>
      <c r="H236" s="56" t="str">
        <f t="shared" si="7"/>
        <v xml:space="preserve"> </v>
      </c>
      <c r="I236" s="11"/>
    </row>
    <row r="237" spans="1:27" ht="33" customHeight="1" x14ac:dyDescent="0.25">
      <c r="A237" s="6"/>
      <c r="B237" s="53" t="str">
        <f>IF('1. Enter Bid Information'!A146=0," ",'1. Enter Bid Information'!A146)</f>
        <v xml:space="preserve"> </v>
      </c>
      <c r="C237" s="86">
        <f>ROUND(IF('1. Enter Bid Information'!B146=" ",0,'1. Enter Bid Information'!B146),3)</f>
        <v>0</v>
      </c>
      <c r="D237" s="54" t="str">
        <f>IF('1. Enter Bid Information'!E146=0," ",'1. Enter Bid Information'!E146)</f>
        <v xml:space="preserve"> </v>
      </c>
      <c r="E237" s="55" t="str">
        <f>IF('1. Enter Bid Information'!C146=0," ",'1. Enter Bid Information'!C146)</f>
        <v xml:space="preserve"> </v>
      </c>
      <c r="F237" s="80">
        <f>ROUND(IF('1. Enter Bid Information'!D146=" ",0,'1. Enter Bid Information'!D146),4)</f>
        <v>0</v>
      </c>
      <c r="G237" s="66"/>
      <c r="H237" s="56" t="str">
        <f t="shared" si="7"/>
        <v xml:space="preserve"> </v>
      </c>
      <c r="I237" s="11"/>
    </row>
    <row r="238" spans="1:27" ht="33" customHeight="1" x14ac:dyDescent="0.25">
      <c r="A238" s="6"/>
      <c r="B238" s="53" t="str">
        <f>IF('1. Enter Bid Information'!A147=0," ",'1. Enter Bid Information'!A147)</f>
        <v xml:space="preserve"> </v>
      </c>
      <c r="C238" s="86">
        <f>ROUND(IF('1. Enter Bid Information'!B147=" ",0,'1. Enter Bid Information'!B147),3)</f>
        <v>0</v>
      </c>
      <c r="D238" s="54" t="str">
        <f>IF('1. Enter Bid Information'!E147=0," ",'1. Enter Bid Information'!E147)</f>
        <v xml:space="preserve"> </v>
      </c>
      <c r="E238" s="55" t="str">
        <f>IF('1. Enter Bid Information'!C147=0," ",'1. Enter Bid Information'!C147)</f>
        <v xml:space="preserve"> </v>
      </c>
      <c r="F238" s="80">
        <f>ROUND(IF('1. Enter Bid Information'!D147=" ",0,'1. Enter Bid Information'!D147),4)</f>
        <v>0</v>
      </c>
      <c r="G238" s="66"/>
      <c r="H238" s="56" t="str">
        <f t="shared" si="7"/>
        <v xml:space="preserve"> </v>
      </c>
      <c r="I238" s="11"/>
    </row>
    <row r="239" spans="1:27" ht="33" customHeight="1" x14ac:dyDescent="0.25">
      <c r="A239" s="6"/>
      <c r="B239" s="53" t="str">
        <f>IF('1. Enter Bid Information'!A148=0," ",'1. Enter Bid Information'!A148)</f>
        <v xml:space="preserve"> </v>
      </c>
      <c r="C239" s="86">
        <f>ROUND(IF('1. Enter Bid Information'!B148=" ",0,'1. Enter Bid Information'!B148),3)</f>
        <v>0</v>
      </c>
      <c r="D239" s="54" t="str">
        <f>IF('1. Enter Bid Information'!E148=0," ",'1. Enter Bid Information'!E148)</f>
        <v xml:space="preserve"> </v>
      </c>
      <c r="E239" s="55" t="str">
        <f>IF('1. Enter Bid Information'!C148=0," ",'1. Enter Bid Information'!C148)</f>
        <v xml:space="preserve"> </v>
      </c>
      <c r="F239" s="80">
        <f>ROUND(IF('1. Enter Bid Information'!D148=" ",0,'1. Enter Bid Information'!D148),4)</f>
        <v>0</v>
      </c>
      <c r="G239" s="66"/>
      <c r="H239" s="56" t="str">
        <f t="shared" si="7"/>
        <v xml:space="preserve"> </v>
      </c>
      <c r="I239" s="11"/>
    </row>
    <row r="240" spans="1:27" ht="33" customHeight="1" x14ac:dyDescent="0.25">
      <c r="A240" s="6"/>
      <c r="B240" s="53" t="str">
        <f>IF('1. Enter Bid Information'!A149=0," ",'1. Enter Bid Information'!A149)</f>
        <v xml:space="preserve"> </v>
      </c>
      <c r="C240" s="86">
        <f>ROUND(IF('1. Enter Bid Information'!B149=" ",0,'1. Enter Bid Information'!B149),3)</f>
        <v>0</v>
      </c>
      <c r="D240" s="54" t="str">
        <f>IF('1. Enter Bid Information'!E149=0," ",'1. Enter Bid Information'!E149)</f>
        <v xml:space="preserve"> </v>
      </c>
      <c r="E240" s="55" t="str">
        <f>IF('1. Enter Bid Information'!C149=0," ",'1. Enter Bid Information'!C149)</f>
        <v xml:space="preserve"> </v>
      </c>
      <c r="F240" s="80">
        <f>ROUND(IF('1. Enter Bid Information'!D149=" ",0,'1. Enter Bid Information'!D149),4)</f>
        <v>0</v>
      </c>
      <c r="G240" s="66"/>
      <c r="H240" s="56" t="str">
        <f t="shared" si="7"/>
        <v xml:space="preserve"> </v>
      </c>
      <c r="I240" s="11"/>
    </row>
    <row r="241" spans="1:27" ht="33" customHeight="1" x14ac:dyDescent="0.25">
      <c r="A241" s="6"/>
      <c r="B241" s="53" t="str">
        <f>IF('1. Enter Bid Information'!A150=0," ",'1. Enter Bid Information'!A150)</f>
        <v xml:space="preserve"> </v>
      </c>
      <c r="C241" s="86">
        <f>ROUND(IF('1. Enter Bid Information'!B150=" ",0,'1. Enter Bid Information'!B150),3)</f>
        <v>0</v>
      </c>
      <c r="D241" s="54" t="str">
        <f>IF('1. Enter Bid Information'!E150=0," ",'1. Enter Bid Information'!E150)</f>
        <v xml:space="preserve"> </v>
      </c>
      <c r="E241" s="55" t="str">
        <f>IF('1. Enter Bid Information'!C150=0," ",'1. Enter Bid Information'!C150)</f>
        <v xml:space="preserve"> </v>
      </c>
      <c r="F241" s="80">
        <f>ROUND(IF('1. Enter Bid Information'!D150=" ",0,'1. Enter Bid Information'!D150),4)</f>
        <v>0</v>
      </c>
      <c r="G241" s="66"/>
      <c r="H241" s="56" t="str">
        <f t="shared" si="7"/>
        <v xml:space="preserve"> </v>
      </c>
      <c r="I241" s="11"/>
    </row>
    <row r="242" spans="1:27" ht="33" customHeight="1" x14ac:dyDescent="0.25">
      <c r="A242" s="6"/>
      <c r="B242" s="53" t="str">
        <f>IF('1. Enter Bid Information'!A151=0," ",'1. Enter Bid Information'!A151)</f>
        <v xml:space="preserve"> </v>
      </c>
      <c r="C242" s="86">
        <f>ROUND(IF('1. Enter Bid Information'!B151=" ",0,'1. Enter Bid Information'!B151),3)</f>
        <v>0</v>
      </c>
      <c r="D242" s="54" t="str">
        <f>IF('1. Enter Bid Information'!E151=0," ",'1. Enter Bid Information'!E151)</f>
        <v xml:space="preserve"> </v>
      </c>
      <c r="E242" s="55" t="str">
        <f>IF('1. Enter Bid Information'!C151=0," ",'1. Enter Bid Information'!C151)</f>
        <v xml:space="preserve"> </v>
      </c>
      <c r="F242" s="80">
        <f>ROUND(IF('1. Enter Bid Information'!D151=" ",0,'1. Enter Bid Information'!D151),4)</f>
        <v>0</v>
      </c>
      <c r="G242" s="66"/>
      <c r="H242" s="56" t="str">
        <f t="shared" si="7"/>
        <v xml:space="preserve"> </v>
      </c>
      <c r="I242" s="11"/>
    </row>
    <row r="243" spans="1:27" ht="33" customHeight="1" x14ac:dyDescent="0.25">
      <c r="A243" s="6"/>
      <c r="B243" s="53" t="str">
        <f>IF('1. Enter Bid Information'!A152=0," ",'1. Enter Bid Information'!A152)</f>
        <v xml:space="preserve"> </v>
      </c>
      <c r="C243" s="86">
        <f>ROUND(IF('1. Enter Bid Information'!B152=" ",0,'1. Enter Bid Information'!B152),3)</f>
        <v>0</v>
      </c>
      <c r="D243" s="54" t="str">
        <f>IF('1. Enter Bid Information'!E152=0," ",'1. Enter Bid Information'!E152)</f>
        <v xml:space="preserve"> </v>
      </c>
      <c r="E243" s="55" t="str">
        <f>IF('1. Enter Bid Information'!C152=0," ",'1. Enter Bid Information'!C152)</f>
        <v xml:space="preserve"> </v>
      </c>
      <c r="F243" s="80">
        <f>ROUND(IF('1. Enter Bid Information'!D152=" ",0,'1. Enter Bid Information'!D152),4)</f>
        <v>0</v>
      </c>
      <c r="G243" s="66"/>
      <c r="H243" s="56" t="str">
        <f t="shared" si="7"/>
        <v xml:space="preserve"> </v>
      </c>
      <c r="I243" s="11"/>
    </row>
    <row r="244" spans="1:27" ht="33" customHeight="1" x14ac:dyDescent="0.25">
      <c r="A244" s="6"/>
      <c r="B244" s="53" t="str">
        <f>IF('1. Enter Bid Information'!A153=0," ",'1. Enter Bid Information'!A153)</f>
        <v xml:space="preserve"> </v>
      </c>
      <c r="C244" s="86">
        <f>ROUND(IF('1. Enter Bid Information'!B153=" ",0,'1. Enter Bid Information'!B153),3)</f>
        <v>0</v>
      </c>
      <c r="D244" s="54" t="str">
        <f>IF('1. Enter Bid Information'!E153=0," ",'1. Enter Bid Information'!E153)</f>
        <v xml:space="preserve"> </v>
      </c>
      <c r="E244" s="55" t="str">
        <f>IF('1. Enter Bid Information'!C153=0," ",'1. Enter Bid Information'!C153)</f>
        <v xml:space="preserve"> </v>
      </c>
      <c r="F244" s="80">
        <f>ROUND(IF('1. Enter Bid Information'!D153=" ",0,'1. Enter Bid Information'!D153),4)</f>
        <v>0</v>
      </c>
      <c r="G244" s="66"/>
      <c r="H244" s="56" t="str">
        <f t="shared" si="7"/>
        <v xml:space="preserve"> </v>
      </c>
      <c r="I244" s="11"/>
    </row>
    <row r="245" spans="1:27" ht="33" customHeight="1" x14ac:dyDescent="0.25">
      <c r="A245" s="6"/>
      <c r="B245" s="53" t="str">
        <f>IF('1. Enter Bid Information'!A154=0," ",'1. Enter Bid Information'!A154)</f>
        <v xml:space="preserve"> </v>
      </c>
      <c r="C245" s="86">
        <f>ROUND(IF('1. Enter Bid Information'!B154=" ",0,'1. Enter Bid Information'!B154),3)</f>
        <v>0</v>
      </c>
      <c r="D245" s="54" t="str">
        <f>IF('1. Enter Bid Information'!E154=0," ",'1. Enter Bid Information'!E154)</f>
        <v xml:space="preserve"> </v>
      </c>
      <c r="E245" s="55" t="str">
        <f>IF('1. Enter Bid Information'!C154=0," ",'1. Enter Bid Information'!C154)</f>
        <v xml:space="preserve"> </v>
      </c>
      <c r="F245" s="80">
        <f>ROUND(IF('1. Enter Bid Information'!D154=" ",0,'1. Enter Bid Information'!D154),4)</f>
        <v>0</v>
      </c>
      <c r="G245" s="66"/>
      <c r="H245" s="56" t="str">
        <f t="shared" si="7"/>
        <v xml:space="preserve"> </v>
      </c>
      <c r="I245" s="11"/>
    </row>
    <row r="246" spans="1:27" ht="33" customHeight="1" x14ac:dyDescent="0.25">
      <c r="A246" s="6"/>
      <c r="B246" s="53" t="str">
        <f>IF('1. Enter Bid Information'!A155=0," ",'1. Enter Bid Information'!A155)</f>
        <v xml:space="preserve"> </v>
      </c>
      <c r="C246" s="86">
        <f>ROUND(IF('1. Enter Bid Information'!B155=" ",0,'1. Enter Bid Information'!B155),3)</f>
        <v>0</v>
      </c>
      <c r="D246" s="54" t="str">
        <f>IF('1. Enter Bid Information'!E155=0," ",'1. Enter Bid Information'!E155)</f>
        <v xml:space="preserve"> </v>
      </c>
      <c r="E246" s="55" t="str">
        <f>IF('1. Enter Bid Information'!C155=0," ",'1. Enter Bid Information'!C155)</f>
        <v xml:space="preserve"> </v>
      </c>
      <c r="F246" s="80">
        <f>ROUND(IF('1. Enter Bid Information'!D155=" ",0,'1. Enter Bid Information'!D155),4)</f>
        <v>0</v>
      </c>
      <c r="G246" s="66"/>
      <c r="H246" s="56" t="str">
        <f t="shared" si="7"/>
        <v xml:space="preserve"> </v>
      </c>
      <c r="I246" s="11"/>
    </row>
    <row r="247" spans="1:27" ht="33" customHeight="1" x14ac:dyDescent="0.25">
      <c r="A247" s="6"/>
      <c r="B247" s="53" t="str">
        <f>IF('1. Enter Bid Information'!A156=0," ",'1. Enter Bid Information'!A156)</f>
        <v xml:space="preserve"> </v>
      </c>
      <c r="C247" s="86">
        <f>ROUND(IF('1. Enter Bid Information'!B156=" ",0,'1. Enter Bid Information'!B156),3)</f>
        <v>0</v>
      </c>
      <c r="D247" s="54" t="str">
        <f>IF('1. Enter Bid Information'!E156=0," ",'1. Enter Bid Information'!E156)</f>
        <v xml:space="preserve"> </v>
      </c>
      <c r="E247" s="55" t="str">
        <f>IF('1. Enter Bid Information'!C156=0," ",'1. Enter Bid Information'!C156)</f>
        <v xml:space="preserve"> </v>
      </c>
      <c r="F247" s="80">
        <f>ROUND(IF('1. Enter Bid Information'!D156=" ",0,'1. Enter Bid Information'!D156),4)</f>
        <v>0</v>
      </c>
      <c r="G247" s="66"/>
      <c r="H247" s="56" t="str">
        <f t="shared" si="7"/>
        <v xml:space="preserve"> </v>
      </c>
      <c r="I247" s="11"/>
    </row>
    <row r="248" spans="1:27" ht="33" customHeight="1" x14ac:dyDescent="0.25">
      <c r="A248" s="6"/>
      <c r="B248" s="53" t="str">
        <f>IF('1. Enter Bid Information'!A157=0," ",'1. Enter Bid Information'!A157)</f>
        <v xml:space="preserve"> </v>
      </c>
      <c r="C248" s="86">
        <f>ROUND(IF('1. Enter Bid Information'!B157=" ",0,'1. Enter Bid Information'!B157),3)</f>
        <v>0</v>
      </c>
      <c r="D248" s="54" t="str">
        <f>IF('1. Enter Bid Information'!E157=0," ",'1. Enter Bid Information'!E157)</f>
        <v xml:space="preserve"> </v>
      </c>
      <c r="E248" s="55" t="str">
        <f>IF('1. Enter Bid Information'!C157=0," ",'1. Enter Bid Information'!C157)</f>
        <v xml:space="preserve"> </v>
      </c>
      <c r="F248" s="80">
        <f>ROUND(IF('1. Enter Bid Information'!D157=" ",0,'1. Enter Bid Information'!D157),4)</f>
        <v>0</v>
      </c>
      <c r="G248" s="66"/>
      <c r="H248" s="56" t="str">
        <f t="shared" si="7"/>
        <v xml:space="preserve"> </v>
      </c>
      <c r="I248" s="11"/>
    </row>
    <row r="249" spans="1:27" ht="33" customHeight="1" x14ac:dyDescent="0.25">
      <c r="A249" s="6"/>
      <c r="B249" s="53" t="str">
        <f>IF('1. Enter Bid Information'!A158=0," ",'1. Enter Bid Information'!A158)</f>
        <v xml:space="preserve"> </v>
      </c>
      <c r="C249" s="86">
        <f>ROUND(IF('1. Enter Bid Information'!B158=" ",0,'1. Enter Bid Information'!B158),3)</f>
        <v>0</v>
      </c>
      <c r="D249" s="54" t="str">
        <f>IF('1. Enter Bid Information'!E158=0," ",'1. Enter Bid Information'!E158)</f>
        <v xml:space="preserve"> </v>
      </c>
      <c r="E249" s="55" t="str">
        <f>IF('1. Enter Bid Information'!C158=0," ",'1. Enter Bid Information'!C158)</f>
        <v xml:space="preserve"> </v>
      </c>
      <c r="F249" s="80">
        <f>ROUND(IF('1. Enter Bid Information'!D158=" ",0,'1. Enter Bid Information'!D158),4)</f>
        <v>0</v>
      </c>
      <c r="G249" s="66"/>
      <c r="H249" s="56" t="str">
        <f t="shared" si="7"/>
        <v xml:space="preserve"> </v>
      </c>
      <c r="I249" s="11"/>
    </row>
    <row r="250" spans="1:27" x14ac:dyDescent="0.25">
      <c r="A250" s="6"/>
      <c r="B250" s="57"/>
      <c r="C250" s="15"/>
      <c r="D250" s="18"/>
      <c r="E250" s="15"/>
      <c r="F250" s="136" t="s">
        <v>234</v>
      </c>
      <c r="G250" s="136"/>
      <c r="H250" s="62" t="str">
        <f>IF(H229=" "," ",SUM(H229:H249))</f>
        <v xml:space="preserve"> </v>
      </c>
      <c r="I250" s="11"/>
    </row>
    <row r="251" spans="1:27" x14ac:dyDescent="0.25">
      <c r="A251" s="6"/>
      <c r="B251" s="57"/>
      <c r="C251" s="15"/>
      <c r="D251" s="18"/>
      <c r="E251" s="15"/>
      <c r="F251" s="136" t="s">
        <v>235</v>
      </c>
      <c r="G251" s="136"/>
      <c r="H251" s="62" t="str">
        <f>IF(H278=" "," ",H278)</f>
        <v xml:space="preserve"> </v>
      </c>
      <c r="I251" s="11"/>
    </row>
    <row r="252" spans="1:27" ht="16.5" thickBot="1" x14ac:dyDescent="0.3">
      <c r="A252" s="51"/>
      <c r="B252" s="58"/>
      <c r="C252" s="59"/>
      <c r="D252" s="60"/>
      <c r="E252" s="61"/>
      <c r="F252" s="153" t="s">
        <v>236</v>
      </c>
      <c r="G252" s="153"/>
      <c r="H252" s="63" t="str">
        <f>IF(H251=" ",H250,SUM(H250+H251))</f>
        <v xml:space="preserve"> </v>
      </c>
      <c r="I252" s="52"/>
    </row>
    <row r="253" spans="1:27" ht="6.75" customHeight="1" thickTop="1" thickBot="1" x14ac:dyDescent="0.3"/>
    <row r="254" spans="1:27" s="15" customFormat="1" ht="32.1" customHeight="1" thickTop="1" x14ac:dyDescent="0.25">
      <c r="A254" s="64"/>
      <c r="B254" s="38" t="s">
        <v>11</v>
      </c>
      <c r="C254" s="38" t="s">
        <v>0</v>
      </c>
      <c r="D254" s="38" t="s">
        <v>12</v>
      </c>
      <c r="E254" s="38" t="s">
        <v>13</v>
      </c>
      <c r="F254" s="38" t="s">
        <v>14</v>
      </c>
      <c r="G254" s="38" t="s">
        <v>15</v>
      </c>
      <c r="H254" s="38" t="s">
        <v>2</v>
      </c>
      <c r="I254" s="65"/>
    </row>
    <row r="255" spans="1:27" ht="33" customHeight="1" x14ac:dyDescent="0.25">
      <c r="A255" s="6"/>
      <c r="B255" s="53" t="str">
        <f>IF('1. Enter Bid Information'!A159=0," ",'1. Enter Bid Information'!A159)</f>
        <v xml:space="preserve"> </v>
      </c>
      <c r="C255" s="86">
        <f>ROUND(IF('1. Enter Bid Information'!B159=" ",0,'1. Enter Bid Information'!B159),3)</f>
        <v>0</v>
      </c>
      <c r="D255" s="54" t="str">
        <f>IF('1. Enter Bid Information'!E159=0," ",'1. Enter Bid Information'!E159)</f>
        <v xml:space="preserve"> </v>
      </c>
      <c r="E255" s="55" t="str">
        <f>IF('1. Enter Bid Information'!C159=0," ",'1. Enter Bid Information'!C159)</f>
        <v xml:space="preserve"> </v>
      </c>
      <c r="F255" s="80">
        <f>ROUND(IF('1. Enter Bid Information'!D159=" ",0,'1. Enter Bid Information'!D159),4)</f>
        <v>0</v>
      </c>
      <c r="G255" s="66"/>
      <c r="H255" s="56" t="str">
        <f>IF(B255=" "," ",(C255*F255))</f>
        <v xml:space="preserve"> </v>
      </c>
      <c r="I255" s="11"/>
      <c r="AA255" s="2"/>
    </row>
    <row r="256" spans="1:27" ht="33" customHeight="1" x14ac:dyDescent="0.25">
      <c r="A256" s="6"/>
      <c r="B256" s="53" t="str">
        <f>IF('1. Enter Bid Information'!A160=0," ",'1. Enter Bid Information'!A160)</f>
        <v xml:space="preserve"> </v>
      </c>
      <c r="C256" s="86">
        <f>ROUND(IF('1. Enter Bid Information'!B160=" ",0,'1. Enter Bid Information'!B160),3)</f>
        <v>0</v>
      </c>
      <c r="D256" s="54" t="str">
        <f>IF('1. Enter Bid Information'!E160=0," ",'1. Enter Bid Information'!E160)</f>
        <v xml:space="preserve"> </v>
      </c>
      <c r="E256" s="55" t="str">
        <f>IF('1. Enter Bid Information'!C160=0," ",'1. Enter Bid Information'!C160)</f>
        <v xml:space="preserve"> </v>
      </c>
      <c r="F256" s="80">
        <f>ROUND(IF('1. Enter Bid Information'!D160=" ",0,'1. Enter Bid Information'!D160),4)</f>
        <v>0</v>
      </c>
      <c r="G256" s="66"/>
      <c r="H256" s="56" t="str">
        <f t="shared" ref="H256:H275" si="8">IF(B256=" "," ",(C256*F256))</f>
        <v xml:space="preserve"> </v>
      </c>
      <c r="I256" s="11"/>
      <c r="AA256" s="2"/>
    </row>
    <row r="257" spans="1:27" ht="33" customHeight="1" x14ac:dyDescent="0.25">
      <c r="A257" s="6"/>
      <c r="B257" s="53" t="str">
        <f>IF('1. Enter Bid Information'!A161=0," ",'1. Enter Bid Information'!A161)</f>
        <v xml:space="preserve"> </v>
      </c>
      <c r="C257" s="86">
        <f>ROUND(IF('1. Enter Bid Information'!B161=" ",0,'1. Enter Bid Information'!B161),3)</f>
        <v>0</v>
      </c>
      <c r="D257" s="54" t="str">
        <f>IF('1. Enter Bid Information'!E161=0," ",'1. Enter Bid Information'!E161)</f>
        <v xml:space="preserve"> </v>
      </c>
      <c r="E257" s="55" t="str">
        <f>IF('1. Enter Bid Information'!C161=0," ",'1. Enter Bid Information'!C161)</f>
        <v xml:space="preserve"> </v>
      </c>
      <c r="F257" s="80">
        <f>ROUND(IF('1. Enter Bid Information'!D161=" ",0,'1. Enter Bid Information'!D161),4)</f>
        <v>0</v>
      </c>
      <c r="G257" s="66"/>
      <c r="H257" s="56" t="str">
        <f t="shared" si="8"/>
        <v xml:space="preserve"> </v>
      </c>
      <c r="I257" s="11"/>
      <c r="AA257" s="2"/>
    </row>
    <row r="258" spans="1:27" ht="33" customHeight="1" x14ac:dyDescent="0.25">
      <c r="A258" s="6"/>
      <c r="B258" s="53" t="str">
        <f>IF('1. Enter Bid Information'!A162=0," ",'1. Enter Bid Information'!A162)</f>
        <v xml:space="preserve"> </v>
      </c>
      <c r="C258" s="86">
        <f>ROUND(IF('1. Enter Bid Information'!B162=" ",0,'1. Enter Bid Information'!B162),3)</f>
        <v>0</v>
      </c>
      <c r="D258" s="54" t="str">
        <f>IF('1. Enter Bid Information'!E162=0," ",'1. Enter Bid Information'!E162)</f>
        <v xml:space="preserve"> </v>
      </c>
      <c r="E258" s="55" t="str">
        <f>IF('1. Enter Bid Information'!C162=0," ",'1. Enter Bid Information'!C162)</f>
        <v xml:space="preserve"> </v>
      </c>
      <c r="F258" s="80">
        <f>ROUND(IF('1. Enter Bid Information'!D162=" ",0,'1. Enter Bid Information'!D162),4)</f>
        <v>0</v>
      </c>
      <c r="G258" s="66"/>
      <c r="H258" s="56" t="str">
        <f t="shared" si="8"/>
        <v xml:space="preserve"> </v>
      </c>
      <c r="I258" s="11"/>
      <c r="AA258" s="2"/>
    </row>
    <row r="259" spans="1:27" ht="33" customHeight="1" x14ac:dyDescent="0.25">
      <c r="A259" s="6"/>
      <c r="B259" s="53" t="str">
        <f>IF('1. Enter Bid Information'!A163=0," ",'1. Enter Bid Information'!A163)</f>
        <v xml:space="preserve"> </v>
      </c>
      <c r="C259" s="86">
        <f>ROUND(IF('1. Enter Bid Information'!B163=" ",0,'1. Enter Bid Information'!B163),3)</f>
        <v>0</v>
      </c>
      <c r="D259" s="54" t="str">
        <f>IF('1. Enter Bid Information'!E163=0," ",'1. Enter Bid Information'!E163)</f>
        <v xml:space="preserve"> </v>
      </c>
      <c r="E259" s="55" t="str">
        <f>IF('1. Enter Bid Information'!C163=0," ",'1. Enter Bid Information'!C163)</f>
        <v xml:space="preserve"> </v>
      </c>
      <c r="F259" s="80">
        <f>ROUND(IF('1. Enter Bid Information'!D163=" ",0,'1. Enter Bid Information'!D163),4)</f>
        <v>0</v>
      </c>
      <c r="G259" s="66"/>
      <c r="H259" s="56" t="str">
        <f t="shared" si="8"/>
        <v xml:space="preserve"> </v>
      </c>
      <c r="I259" s="11"/>
      <c r="AA259" s="2"/>
    </row>
    <row r="260" spans="1:27" ht="33" customHeight="1" x14ac:dyDescent="0.25">
      <c r="A260" s="6"/>
      <c r="B260" s="53" t="str">
        <f>IF('1. Enter Bid Information'!A164=0," ",'1. Enter Bid Information'!A164)</f>
        <v xml:space="preserve"> </v>
      </c>
      <c r="C260" s="86">
        <f>ROUND(IF('1. Enter Bid Information'!B164=" ",0,'1. Enter Bid Information'!B164),3)</f>
        <v>0</v>
      </c>
      <c r="D260" s="54" t="str">
        <f>IF('1. Enter Bid Information'!E164=0," ",'1. Enter Bid Information'!E164)</f>
        <v xml:space="preserve"> </v>
      </c>
      <c r="E260" s="55" t="str">
        <f>IF('1. Enter Bid Information'!C164=0," ",'1. Enter Bid Information'!C164)</f>
        <v xml:space="preserve"> </v>
      </c>
      <c r="F260" s="80">
        <f>ROUND(IF('1. Enter Bid Information'!D164=" ",0,'1. Enter Bid Information'!D164),4)</f>
        <v>0</v>
      </c>
      <c r="G260" s="66"/>
      <c r="H260" s="56" t="str">
        <f t="shared" si="8"/>
        <v xml:space="preserve"> </v>
      </c>
      <c r="I260" s="11"/>
      <c r="AA260" s="2"/>
    </row>
    <row r="261" spans="1:27" ht="33" customHeight="1" x14ac:dyDescent="0.25">
      <c r="A261" s="6"/>
      <c r="B261" s="53" t="str">
        <f>IF('1. Enter Bid Information'!A165=0," ",'1. Enter Bid Information'!A165)</f>
        <v xml:space="preserve"> </v>
      </c>
      <c r="C261" s="86">
        <f>ROUND(IF('1. Enter Bid Information'!B165=" ",0,'1. Enter Bid Information'!B165),3)</f>
        <v>0</v>
      </c>
      <c r="D261" s="54" t="str">
        <f>IF('1. Enter Bid Information'!E165=0," ",'1. Enter Bid Information'!E165)</f>
        <v xml:space="preserve"> </v>
      </c>
      <c r="E261" s="55" t="str">
        <f>IF('1. Enter Bid Information'!C165=0," ",'1. Enter Bid Information'!C165)</f>
        <v xml:space="preserve"> </v>
      </c>
      <c r="F261" s="80">
        <f>ROUND(IF('1. Enter Bid Information'!D165=" ",0,'1. Enter Bid Information'!D165),4)</f>
        <v>0</v>
      </c>
      <c r="G261" s="66"/>
      <c r="H261" s="56" t="str">
        <f t="shared" si="8"/>
        <v xml:space="preserve"> </v>
      </c>
      <c r="I261" s="11"/>
      <c r="AA261" s="2"/>
    </row>
    <row r="262" spans="1:27" ht="33" customHeight="1" x14ac:dyDescent="0.25">
      <c r="A262" s="6"/>
      <c r="B262" s="53" t="str">
        <f>IF('1. Enter Bid Information'!A166=0," ",'1. Enter Bid Information'!A166)</f>
        <v xml:space="preserve"> </v>
      </c>
      <c r="C262" s="86">
        <f>ROUND(IF('1. Enter Bid Information'!B166=" ",0,'1. Enter Bid Information'!B166),3)</f>
        <v>0</v>
      </c>
      <c r="D262" s="54" t="str">
        <f>IF('1. Enter Bid Information'!E166=0," ",'1. Enter Bid Information'!E166)</f>
        <v xml:space="preserve"> </v>
      </c>
      <c r="E262" s="55" t="str">
        <f>IF('1. Enter Bid Information'!C166=0," ",'1. Enter Bid Information'!C166)</f>
        <v xml:space="preserve"> </v>
      </c>
      <c r="F262" s="80">
        <f>ROUND(IF('1. Enter Bid Information'!D166=" ",0,'1. Enter Bid Information'!D166),4)</f>
        <v>0</v>
      </c>
      <c r="G262" s="66"/>
      <c r="H262" s="56" t="str">
        <f t="shared" si="8"/>
        <v xml:space="preserve"> </v>
      </c>
      <c r="I262" s="11"/>
    </row>
    <row r="263" spans="1:27" ht="33" customHeight="1" x14ac:dyDescent="0.25">
      <c r="A263" s="6"/>
      <c r="B263" s="53" t="str">
        <f>IF('1. Enter Bid Information'!A167=0," ",'1. Enter Bid Information'!A167)</f>
        <v xml:space="preserve"> </v>
      </c>
      <c r="C263" s="86">
        <f>ROUND(IF('1. Enter Bid Information'!B167=" ",0,'1. Enter Bid Information'!B167),3)</f>
        <v>0</v>
      </c>
      <c r="D263" s="54" t="str">
        <f>IF('1. Enter Bid Information'!E167=0," ",'1. Enter Bid Information'!E167)</f>
        <v xml:space="preserve"> </v>
      </c>
      <c r="E263" s="55" t="str">
        <f>IF('1. Enter Bid Information'!C167=0," ",'1. Enter Bid Information'!C167)</f>
        <v xml:space="preserve"> </v>
      </c>
      <c r="F263" s="80">
        <f>ROUND(IF('1. Enter Bid Information'!D167=" ",0,'1. Enter Bid Information'!D167),4)</f>
        <v>0</v>
      </c>
      <c r="G263" s="66"/>
      <c r="H263" s="56" t="str">
        <f t="shared" si="8"/>
        <v xml:space="preserve"> </v>
      </c>
      <c r="I263" s="11"/>
    </row>
    <row r="264" spans="1:27" ht="33" customHeight="1" x14ac:dyDescent="0.25">
      <c r="A264" s="6"/>
      <c r="B264" s="53" t="str">
        <f>IF('1. Enter Bid Information'!A168=0," ",'1. Enter Bid Information'!A168)</f>
        <v xml:space="preserve"> </v>
      </c>
      <c r="C264" s="86">
        <f>ROUND(IF('1. Enter Bid Information'!B168=" ",0,'1. Enter Bid Information'!B168),3)</f>
        <v>0</v>
      </c>
      <c r="D264" s="54" t="str">
        <f>IF('1. Enter Bid Information'!E168=0," ",'1. Enter Bid Information'!E168)</f>
        <v xml:space="preserve"> </v>
      </c>
      <c r="E264" s="55" t="str">
        <f>IF('1. Enter Bid Information'!C168=0," ",'1. Enter Bid Information'!C168)</f>
        <v xml:space="preserve"> </v>
      </c>
      <c r="F264" s="80">
        <f>ROUND(IF('1. Enter Bid Information'!D168=" ",0,'1. Enter Bid Information'!D168),4)</f>
        <v>0</v>
      </c>
      <c r="G264" s="66"/>
      <c r="H264" s="56" t="str">
        <f t="shared" si="8"/>
        <v xml:space="preserve"> </v>
      </c>
      <c r="I264" s="11"/>
    </row>
    <row r="265" spans="1:27" ht="33" customHeight="1" x14ac:dyDescent="0.25">
      <c r="A265" s="6"/>
      <c r="B265" s="53" t="str">
        <f>IF('1. Enter Bid Information'!A169=0," ",'1. Enter Bid Information'!A169)</f>
        <v xml:space="preserve"> </v>
      </c>
      <c r="C265" s="86">
        <f>ROUND(IF('1. Enter Bid Information'!B169=" ",0,'1. Enter Bid Information'!B169),3)</f>
        <v>0</v>
      </c>
      <c r="D265" s="54" t="str">
        <f>IF('1. Enter Bid Information'!E169=0," ",'1. Enter Bid Information'!E169)</f>
        <v xml:space="preserve"> </v>
      </c>
      <c r="E265" s="55" t="str">
        <f>IF('1. Enter Bid Information'!C169=0," ",'1. Enter Bid Information'!C169)</f>
        <v xml:space="preserve"> </v>
      </c>
      <c r="F265" s="80">
        <f>ROUND(IF('1. Enter Bid Information'!D169=" ",0,'1. Enter Bid Information'!D169),4)</f>
        <v>0</v>
      </c>
      <c r="G265" s="66"/>
      <c r="H265" s="56" t="str">
        <f t="shared" si="8"/>
        <v xml:space="preserve"> </v>
      </c>
      <c r="I265" s="11"/>
    </row>
    <row r="266" spans="1:27" ht="33" customHeight="1" x14ac:dyDescent="0.25">
      <c r="A266" s="6"/>
      <c r="B266" s="53" t="str">
        <f>IF('1. Enter Bid Information'!A170=0," ",'1. Enter Bid Information'!A170)</f>
        <v xml:space="preserve"> </v>
      </c>
      <c r="C266" s="86">
        <f>ROUND(IF('1. Enter Bid Information'!B170=" ",0,'1. Enter Bid Information'!B170),3)</f>
        <v>0</v>
      </c>
      <c r="D266" s="54" t="str">
        <f>IF('1. Enter Bid Information'!E170=0," ",'1. Enter Bid Information'!E170)</f>
        <v xml:space="preserve"> </v>
      </c>
      <c r="E266" s="55" t="str">
        <f>IF('1. Enter Bid Information'!C170=0," ",'1. Enter Bid Information'!C170)</f>
        <v xml:space="preserve"> </v>
      </c>
      <c r="F266" s="80">
        <f>ROUND(IF('1. Enter Bid Information'!D170=" ",0,'1. Enter Bid Information'!D170),4)</f>
        <v>0</v>
      </c>
      <c r="G266" s="66"/>
      <c r="H266" s="56" t="str">
        <f t="shared" si="8"/>
        <v xml:space="preserve"> </v>
      </c>
      <c r="I266" s="11"/>
    </row>
    <row r="267" spans="1:27" ht="33" customHeight="1" x14ac:dyDescent="0.25">
      <c r="A267" s="6"/>
      <c r="B267" s="53" t="str">
        <f>IF('1. Enter Bid Information'!A171=0," ",'1. Enter Bid Information'!A171)</f>
        <v xml:space="preserve"> </v>
      </c>
      <c r="C267" s="86">
        <f>ROUND(IF('1. Enter Bid Information'!B171=" ",0,'1. Enter Bid Information'!B171),3)</f>
        <v>0</v>
      </c>
      <c r="D267" s="54" t="str">
        <f>IF('1. Enter Bid Information'!E171=0," ",'1. Enter Bid Information'!E171)</f>
        <v xml:space="preserve"> </v>
      </c>
      <c r="E267" s="55" t="str">
        <f>IF('1. Enter Bid Information'!C171=0," ",'1. Enter Bid Information'!C171)</f>
        <v xml:space="preserve"> </v>
      </c>
      <c r="F267" s="80">
        <f>ROUND(IF('1. Enter Bid Information'!D171=" ",0,'1. Enter Bid Information'!D171),4)</f>
        <v>0</v>
      </c>
      <c r="G267" s="66"/>
      <c r="H267" s="56" t="str">
        <f t="shared" si="8"/>
        <v xml:space="preserve"> </v>
      </c>
      <c r="I267" s="11"/>
    </row>
    <row r="268" spans="1:27" ht="33" customHeight="1" x14ac:dyDescent="0.25">
      <c r="A268" s="6"/>
      <c r="B268" s="53" t="str">
        <f>IF('1. Enter Bid Information'!A172=0," ",'1. Enter Bid Information'!A172)</f>
        <v xml:space="preserve"> </v>
      </c>
      <c r="C268" s="86">
        <f>ROUND(IF('1. Enter Bid Information'!B172=" ",0,'1. Enter Bid Information'!B172),3)</f>
        <v>0</v>
      </c>
      <c r="D268" s="54" t="str">
        <f>IF('1. Enter Bid Information'!E172=0," ",'1. Enter Bid Information'!E172)</f>
        <v xml:space="preserve"> </v>
      </c>
      <c r="E268" s="55" t="str">
        <f>IF('1. Enter Bid Information'!C172=0," ",'1. Enter Bid Information'!C172)</f>
        <v xml:space="preserve"> </v>
      </c>
      <c r="F268" s="80">
        <f>ROUND(IF('1. Enter Bid Information'!D172=" ",0,'1. Enter Bid Information'!D172),4)</f>
        <v>0</v>
      </c>
      <c r="G268" s="66"/>
      <c r="H268" s="56" t="str">
        <f t="shared" si="8"/>
        <v xml:space="preserve"> </v>
      </c>
      <c r="I268" s="11"/>
    </row>
    <row r="269" spans="1:27" ht="33" customHeight="1" x14ac:dyDescent="0.25">
      <c r="A269" s="6"/>
      <c r="B269" s="53" t="str">
        <f>IF('1. Enter Bid Information'!A173=0," ",'1. Enter Bid Information'!A173)</f>
        <v xml:space="preserve"> </v>
      </c>
      <c r="C269" s="86">
        <f>ROUND(IF('1. Enter Bid Information'!B173=" ",0,'1. Enter Bid Information'!B173),3)</f>
        <v>0</v>
      </c>
      <c r="D269" s="54" t="str">
        <f>IF('1. Enter Bid Information'!E173=0," ",'1. Enter Bid Information'!E173)</f>
        <v xml:space="preserve"> </v>
      </c>
      <c r="E269" s="55" t="str">
        <f>IF('1. Enter Bid Information'!C173=0," ",'1. Enter Bid Information'!C173)</f>
        <v xml:space="preserve"> </v>
      </c>
      <c r="F269" s="80">
        <f>ROUND(IF('1. Enter Bid Information'!D173=" ",0,'1. Enter Bid Information'!D173),4)</f>
        <v>0</v>
      </c>
      <c r="G269" s="66"/>
      <c r="H269" s="56" t="str">
        <f t="shared" si="8"/>
        <v xml:space="preserve"> </v>
      </c>
      <c r="I269" s="11"/>
    </row>
    <row r="270" spans="1:27" ht="33" customHeight="1" x14ac:dyDescent="0.25">
      <c r="A270" s="6"/>
      <c r="B270" s="53" t="str">
        <f>IF('1. Enter Bid Information'!A174=0," ",'1. Enter Bid Information'!A174)</f>
        <v xml:space="preserve"> </v>
      </c>
      <c r="C270" s="86">
        <f>ROUND(IF('1. Enter Bid Information'!B174=" ",0,'1. Enter Bid Information'!B174),3)</f>
        <v>0</v>
      </c>
      <c r="D270" s="54" t="str">
        <f>IF('1. Enter Bid Information'!E174=0," ",'1. Enter Bid Information'!E174)</f>
        <v xml:space="preserve"> </v>
      </c>
      <c r="E270" s="55" t="str">
        <f>IF('1. Enter Bid Information'!C174=0," ",'1. Enter Bid Information'!C174)</f>
        <v xml:space="preserve"> </v>
      </c>
      <c r="F270" s="80">
        <f>ROUND(IF('1. Enter Bid Information'!D174=" ",0,'1. Enter Bid Information'!D174),4)</f>
        <v>0</v>
      </c>
      <c r="G270" s="66"/>
      <c r="H270" s="56" t="str">
        <f t="shared" si="8"/>
        <v xml:space="preserve"> </v>
      </c>
      <c r="I270" s="11"/>
    </row>
    <row r="271" spans="1:27" ht="33" customHeight="1" x14ac:dyDescent="0.25">
      <c r="A271" s="6"/>
      <c r="B271" s="53" t="str">
        <f>IF('1. Enter Bid Information'!A175=0," ",'1. Enter Bid Information'!A175)</f>
        <v xml:space="preserve"> </v>
      </c>
      <c r="C271" s="86">
        <f>ROUND(IF('1. Enter Bid Information'!B175=" ",0,'1. Enter Bid Information'!B175),3)</f>
        <v>0</v>
      </c>
      <c r="D271" s="54" t="str">
        <f>IF('1. Enter Bid Information'!E175=0," ",'1. Enter Bid Information'!E175)</f>
        <v xml:space="preserve"> </v>
      </c>
      <c r="E271" s="55" t="str">
        <f>IF('1. Enter Bid Information'!C175=0," ",'1. Enter Bid Information'!C175)</f>
        <v xml:space="preserve"> </v>
      </c>
      <c r="F271" s="80">
        <f>ROUND(IF('1. Enter Bid Information'!D175=" ",0,'1. Enter Bid Information'!D175),4)</f>
        <v>0</v>
      </c>
      <c r="G271" s="66"/>
      <c r="H271" s="56" t="str">
        <f t="shared" si="8"/>
        <v xml:space="preserve"> </v>
      </c>
      <c r="I271" s="11"/>
    </row>
    <row r="272" spans="1:27" ht="33" customHeight="1" x14ac:dyDescent="0.25">
      <c r="A272" s="6"/>
      <c r="B272" s="53" t="str">
        <f>IF('1. Enter Bid Information'!A176=0," ",'1. Enter Bid Information'!A176)</f>
        <v xml:space="preserve"> </v>
      </c>
      <c r="C272" s="86">
        <f>ROUND(IF('1. Enter Bid Information'!B176=" ",0,'1. Enter Bid Information'!B176),3)</f>
        <v>0</v>
      </c>
      <c r="D272" s="54" t="str">
        <f>IF('1. Enter Bid Information'!E176=0," ",'1. Enter Bid Information'!E176)</f>
        <v xml:space="preserve"> </v>
      </c>
      <c r="E272" s="55" t="str">
        <f>IF('1. Enter Bid Information'!C176=0," ",'1. Enter Bid Information'!C176)</f>
        <v xml:space="preserve"> </v>
      </c>
      <c r="F272" s="80">
        <f>ROUND(IF('1. Enter Bid Information'!D176=" ",0,'1. Enter Bid Information'!D176),4)</f>
        <v>0</v>
      </c>
      <c r="G272" s="66"/>
      <c r="H272" s="56" t="str">
        <f t="shared" si="8"/>
        <v xml:space="preserve"> </v>
      </c>
      <c r="I272" s="11"/>
    </row>
    <row r="273" spans="1:27" ht="33" customHeight="1" x14ac:dyDescent="0.25">
      <c r="A273" s="6"/>
      <c r="B273" s="53" t="str">
        <f>IF('1. Enter Bid Information'!A177=0," ",'1. Enter Bid Information'!A177)</f>
        <v xml:space="preserve"> </v>
      </c>
      <c r="C273" s="86">
        <f>ROUND(IF('1. Enter Bid Information'!B177=" ",0,'1. Enter Bid Information'!B177),3)</f>
        <v>0</v>
      </c>
      <c r="D273" s="54" t="str">
        <f>IF('1. Enter Bid Information'!E177=0," ",'1. Enter Bid Information'!E177)</f>
        <v xml:space="preserve"> </v>
      </c>
      <c r="E273" s="55" t="str">
        <f>IF('1. Enter Bid Information'!C177=0," ",'1. Enter Bid Information'!C177)</f>
        <v xml:space="preserve"> </v>
      </c>
      <c r="F273" s="80">
        <f>ROUND(IF('1. Enter Bid Information'!D177=" ",0,'1. Enter Bid Information'!D177),4)</f>
        <v>0</v>
      </c>
      <c r="G273" s="66"/>
      <c r="H273" s="56" t="str">
        <f t="shared" si="8"/>
        <v xml:space="preserve"> </v>
      </c>
      <c r="I273" s="11"/>
    </row>
    <row r="274" spans="1:27" ht="33" customHeight="1" x14ac:dyDescent="0.25">
      <c r="A274" s="6"/>
      <c r="B274" s="53" t="str">
        <f>IF('1. Enter Bid Information'!A178=0," ",'1. Enter Bid Information'!A178)</f>
        <v xml:space="preserve"> </v>
      </c>
      <c r="C274" s="86">
        <f>ROUND(IF('1. Enter Bid Information'!B178=" ",0,'1. Enter Bid Information'!B178),3)</f>
        <v>0</v>
      </c>
      <c r="D274" s="54" t="str">
        <f>IF('1. Enter Bid Information'!E178=0," ",'1. Enter Bid Information'!E178)</f>
        <v xml:space="preserve"> </v>
      </c>
      <c r="E274" s="55" t="str">
        <f>IF('1. Enter Bid Information'!C178=0," ",'1. Enter Bid Information'!C178)</f>
        <v xml:space="preserve"> </v>
      </c>
      <c r="F274" s="80">
        <f>ROUND(IF('1. Enter Bid Information'!D178=" ",0,'1. Enter Bid Information'!D178),4)</f>
        <v>0</v>
      </c>
      <c r="G274" s="66"/>
      <c r="H274" s="56" t="str">
        <f t="shared" si="8"/>
        <v xml:space="preserve"> </v>
      </c>
      <c r="I274" s="11"/>
    </row>
    <row r="275" spans="1:27" ht="33" customHeight="1" x14ac:dyDescent="0.25">
      <c r="A275" s="6"/>
      <c r="B275" s="53" t="str">
        <f>IF('1. Enter Bid Information'!A179=0," ",'1. Enter Bid Information'!A179)</f>
        <v xml:space="preserve"> </v>
      </c>
      <c r="C275" s="86">
        <f>ROUND(IF('1. Enter Bid Information'!B179=" ",0,'1. Enter Bid Information'!B179),3)</f>
        <v>0</v>
      </c>
      <c r="D275" s="54" t="str">
        <f>IF('1. Enter Bid Information'!E179=0," ",'1. Enter Bid Information'!E179)</f>
        <v xml:space="preserve"> </v>
      </c>
      <c r="E275" s="55" t="str">
        <f>IF('1. Enter Bid Information'!C179=0," ",'1. Enter Bid Information'!C179)</f>
        <v xml:space="preserve"> </v>
      </c>
      <c r="F275" s="80">
        <f>ROUND(IF('1. Enter Bid Information'!D179=" ",0,'1. Enter Bid Information'!D179),4)</f>
        <v>0</v>
      </c>
      <c r="G275" s="66"/>
      <c r="H275" s="56" t="str">
        <f t="shared" si="8"/>
        <v xml:space="preserve"> </v>
      </c>
      <c r="I275" s="11"/>
    </row>
    <row r="276" spans="1:27" x14ac:dyDescent="0.25">
      <c r="A276" s="6"/>
      <c r="B276" s="57"/>
      <c r="C276" s="15"/>
      <c r="D276" s="18"/>
      <c r="E276" s="15"/>
      <c r="F276" s="136" t="s">
        <v>234</v>
      </c>
      <c r="G276" s="136"/>
      <c r="H276" s="62" t="str">
        <f>IF(H255=" "," ",SUM(H255:H275))</f>
        <v xml:space="preserve"> </v>
      </c>
      <c r="I276" s="11"/>
    </row>
    <row r="277" spans="1:27" x14ac:dyDescent="0.25">
      <c r="A277" s="6"/>
      <c r="B277" s="57"/>
      <c r="C277" s="15"/>
      <c r="D277" s="18"/>
      <c r="E277" s="15"/>
      <c r="F277" s="136" t="s">
        <v>235</v>
      </c>
      <c r="G277" s="136"/>
      <c r="H277" s="62" t="str">
        <f>IF(H303=" "," ",H303)</f>
        <v xml:space="preserve"> </v>
      </c>
      <c r="I277" s="11"/>
    </row>
    <row r="278" spans="1:27" ht="16.5" thickBot="1" x14ac:dyDescent="0.3">
      <c r="A278" s="51"/>
      <c r="B278" s="58"/>
      <c r="C278" s="59"/>
      <c r="D278" s="60"/>
      <c r="E278" s="61"/>
      <c r="F278" s="153" t="s">
        <v>236</v>
      </c>
      <c r="G278" s="153"/>
      <c r="H278" s="63" t="str">
        <f>IF(H277=" ",H276,SUM(H276+H277))</f>
        <v xml:space="preserve"> </v>
      </c>
      <c r="I278" s="52"/>
    </row>
    <row r="279" spans="1:27" ht="6.75" customHeight="1" thickTop="1" thickBot="1" x14ac:dyDescent="0.3"/>
    <row r="280" spans="1:27" s="15" customFormat="1" ht="32.1" customHeight="1" thickTop="1" x14ac:dyDescent="0.25">
      <c r="A280" s="64"/>
      <c r="B280" s="38" t="s">
        <v>11</v>
      </c>
      <c r="C280" s="38" t="s">
        <v>0</v>
      </c>
      <c r="D280" s="38" t="s">
        <v>12</v>
      </c>
      <c r="E280" s="38" t="s">
        <v>13</v>
      </c>
      <c r="F280" s="38" t="s">
        <v>14</v>
      </c>
      <c r="G280" s="38" t="s">
        <v>15</v>
      </c>
      <c r="H280" s="38" t="s">
        <v>2</v>
      </c>
      <c r="I280" s="65"/>
    </row>
    <row r="281" spans="1:27" ht="33" customHeight="1" x14ac:dyDescent="0.25">
      <c r="A281" s="6"/>
      <c r="B281" s="53" t="str">
        <f>IF('1. Enter Bid Information'!A180=0," ",'1. Enter Bid Information'!A180)</f>
        <v xml:space="preserve"> </v>
      </c>
      <c r="C281" s="86">
        <f>ROUND(IF('1. Enter Bid Information'!B180=" ",0,'1. Enter Bid Information'!B180),3)</f>
        <v>0</v>
      </c>
      <c r="D281" s="54" t="str">
        <f>IF('1. Enter Bid Information'!E180=0," ",'1. Enter Bid Information'!E180)</f>
        <v xml:space="preserve"> </v>
      </c>
      <c r="E281" s="55" t="str">
        <f>IF('1. Enter Bid Information'!C180=0," ",'1. Enter Bid Information'!C180)</f>
        <v xml:space="preserve"> </v>
      </c>
      <c r="F281" s="80">
        <f>ROUND(IF('1. Enter Bid Information'!D180=" ",0,'1. Enter Bid Information'!D180),4)</f>
        <v>0</v>
      </c>
      <c r="G281" s="66"/>
      <c r="H281" s="56" t="str">
        <f>IF(B281=" "," ",(C281*F281))</f>
        <v xml:space="preserve"> </v>
      </c>
      <c r="I281" s="11"/>
      <c r="AA281" s="2"/>
    </row>
    <row r="282" spans="1:27" ht="33" customHeight="1" x14ac:dyDescent="0.25">
      <c r="A282" s="6"/>
      <c r="B282" s="53" t="str">
        <f>IF('1. Enter Bid Information'!A181=0," ",'1. Enter Bid Information'!A181)</f>
        <v xml:space="preserve"> </v>
      </c>
      <c r="C282" s="86">
        <f>ROUND(IF('1. Enter Bid Information'!B181=" ",0,'1. Enter Bid Information'!B181),3)</f>
        <v>0</v>
      </c>
      <c r="D282" s="54" t="str">
        <f>IF('1. Enter Bid Information'!E181=0," ",'1. Enter Bid Information'!E181)</f>
        <v xml:space="preserve"> </v>
      </c>
      <c r="E282" s="55" t="str">
        <f>IF('1. Enter Bid Information'!C181=0," ",'1. Enter Bid Information'!C181)</f>
        <v xml:space="preserve"> </v>
      </c>
      <c r="F282" s="80">
        <f>ROUND(IF('1. Enter Bid Information'!D181=" ",0,'1. Enter Bid Information'!D181),4)</f>
        <v>0</v>
      </c>
      <c r="G282" s="66"/>
      <c r="H282" s="56" t="str">
        <f t="shared" ref="H282:H300" si="9">IF(B282=" "," ",(C282*F282))</f>
        <v xml:space="preserve"> </v>
      </c>
      <c r="I282" s="11"/>
      <c r="AA282" s="2"/>
    </row>
    <row r="283" spans="1:27" ht="33" customHeight="1" x14ac:dyDescent="0.25">
      <c r="A283" s="6"/>
      <c r="B283" s="53" t="str">
        <f>IF('1. Enter Bid Information'!A182=0," ",'1. Enter Bid Information'!A182)</f>
        <v xml:space="preserve"> </v>
      </c>
      <c r="C283" s="86">
        <f>ROUND(IF('1. Enter Bid Information'!B182=" ",0,'1. Enter Bid Information'!B182),3)</f>
        <v>0</v>
      </c>
      <c r="D283" s="54" t="str">
        <f>IF('1. Enter Bid Information'!E182=0," ",'1. Enter Bid Information'!E182)</f>
        <v xml:space="preserve"> </v>
      </c>
      <c r="E283" s="55" t="str">
        <f>IF('1. Enter Bid Information'!C182=0," ",'1. Enter Bid Information'!C182)</f>
        <v xml:space="preserve"> </v>
      </c>
      <c r="F283" s="80">
        <f>ROUND(IF('1. Enter Bid Information'!D182=" ",0,'1. Enter Bid Information'!D182),4)</f>
        <v>0</v>
      </c>
      <c r="G283" s="66"/>
      <c r="H283" s="56" t="str">
        <f t="shared" si="9"/>
        <v xml:space="preserve"> </v>
      </c>
      <c r="I283" s="11"/>
      <c r="AA283" s="2"/>
    </row>
    <row r="284" spans="1:27" ht="33" customHeight="1" x14ac:dyDescent="0.25">
      <c r="A284" s="6"/>
      <c r="B284" s="53" t="str">
        <f>IF('1. Enter Bid Information'!A183=0," ",'1. Enter Bid Information'!A183)</f>
        <v xml:space="preserve"> </v>
      </c>
      <c r="C284" s="86">
        <f>ROUND(IF('1. Enter Bid Information'!B183=" ",0,'1. Enter Bid Information'!B183),3)</f>
        <v>0</v>
      </c>
      <c r="D284" s="54" t="str">
        <f>IF('1. Enter Bid Information'!E183=0," ",'1. Enter Bid Information'!E183)</f>
        <v xml:space="preserve"> </v>
      </c>
      <c r="E284" s="55" t="str">
        <f>IF('1. Enter Bid Information'!C183=0," ",'1. Enter Bid Information'!C183)</f>
        <v xml:space="preserve"> </v>
      </c>
      <c r="F284" s="80">
        <f>ROUND(IF('1. Enter Bid Information'!D183=" ",0,'1. Enter Bid Information'!D183),4)</f>
        <v>0</v>
      </c>
      <c r="G284" s="66"/>
      <c r="H284" s="56" t="str">
        <f t="shared" si="9"/>
        <v xml:space="preserve"> </v>
      </c>
      <c r="I284" s="11"/>
      <c r="AA284" s="2"/>
    </row>
    <row r="285" spans="1:27" ht="33" customHeight="1" x14ac:dyDescent="0.25">
      <c r="A285" s="6"/>
      <c r="B285" s="53" t="str">
        <f>IF('1. Enter Bid Information'!A184=0," ",'1. Enter Bid Information'!A184)</f>
        <v xml:space="preserve"> </v>
      </c>
      <c r="C285" s="86">
        <f>ROUND(IF('1. Enter Bid Information'!B184=" ",0,'1. Enter Bid Information'!B184),3)</f>
        <v>0</v>
      </c>
      <c r="D285" s="54" t="str">
        <f>IF('1. Enter Bid Information'!E184=0," ",'1. Enter Bid Information'!E184)</f>
        <v xml:space="preserve"> </v>
      </c>
      <c r="E285" s="55" t="str">
        <f>IF('1. Enter Bid Information'!C184=0," ",'1. Enter Bid Information'!C184)</f>
        <v xml:space="preserve"> </v>
      </c>
      <c r="F285" s="80">
        <f>ROUND(IF('1. Enter Bid Information'!D184=" ",0,'1. Enter Bid Information'!D184),4)</f>
        <v>0</v>
      </c>
      <c r="G285" s="66"/>
      <c r="H285" s="56" t="str">
        <f t="shared" si="9"/>
        <v xml:space="preserve"> </v>
      </c>
      <c r="I285" s="11"/>
      <c r="AA285" s="2"/>
    </row>
    <row r="286" spans="1:27" ht="33" customHeight="1" x14ac:dyDescent="0.25">
      <c r="A286" s="6"/>
      <c r="B286" s="53" t="str">
        <f>IF('1. Enter Bid Information'!A185=0," ",'1. Enter Bid Information'!A185)</f>
        <v xml:space="preserve"> </v>
      </c>
      <c r="C286" s="86">
        <f>ROUND(IF('1. Enter Bid Information'!B185=" ",0,'1. Enter Bid Information'!B185),3)</f>
        <v>0</v>
      </c>
      <c r="D286" s="54" t="str">
        <f>IF('1. Enter Bid Information'!E185=0," ",'1. Enter Bid Information'!E185)</f>
        <v xml:space="preserve"> </v>
      </c>
      <c r="E286" s="55" t="str">
        <f>IF('1. Enter Bid Information'!C185=0," ",'1. Enter Bid Information'!C185)</f>
        <v xml:space="preserve"> </v>
      </c>
      <c r="F286" s="80">
        <f>ROUND(IF('1. Enter Bid Information'!D185=" ",0,'1. Enter Bid Information'!D185),4)</f>
        <v>0</v>
      </c>
      <c r="G286" s="66"/>
      <c r="H286" s="56" t="str">
        <f t="shared" si="9"/>
        <v xml:space="preserve"> </v>
      </c>
      <c r="I286" s="11"/>
      <c r="AA286" s="2"/>
    </row>
    <row r="287" spans="1:27" ht="33" customHeight="1" x14ac:dyDescent="0.25">
      <c r="A287" s="6"/>
      <c r="B287" s="53" t="str">
        <f>IF('1. Enter Bid Information'!A186=0," ",'1. Enter Bid Information'!A186)</f>
        <v xml:space="preserve"> </v>
      </c>
      <c r="C287" s="86">
        <f>ROUND(IF('1. Enter Bid Information'!B186=" ",0,'1. Enter Bid Information'!B186),3)</f>
        <v>0</v>
      </c>
      <c r="D287" s="54" t="str">
        <f>IF('1. Enter Bid Information'!E186=0," ",'1. Enter Bid Information'!E186)</f>
        <v xml:space="preserve"> </v>
      </c>
      <c r="E287" s="55" t="str">
        <f>IF('1. Enter Bid Information'!C186=0," ",'1. Enter Bid Information'!C186)</f>
        <v xml:space="preserve"> </v>
      </c>
      <c r="F287" s="80">
        <f>ROUND(IF('1. Enter Bid Information'!D186=" ",0,'1. Enter Bid Information'!D186),4)</f>
        <v>0</v>
      </c>
      <c r="G287" s="66"/>
      <c r="H287" s="56" t="str">
        <f t="shared" si="9"/>
        <v xml:space="preserve"> </v>
      </c>
      <c r="I287" s="11"/>
      <c r="AA287" s="2"/>
    </row>
    <row r="288" spans="1:27" ht="33" customHeight="1" x14ac:dyDescent="0.25">
      <c r="A288" s="6"/>
      <c r="B288" s="53" t="str">
        <f>IF('1. Enter Bid Information'!A187=0," ",'1. Enter Bid Information'!A187)</f>
        <v xml:space="preserve"> </v>
      </c>
      <c r="C288" s="86">
        <f>ROUND(IF('1. Enter Bid Information'!B187=" ",0,'1. Enter Bid Information'!B187),3)</f>
        <v>0</v>
      </c>
      <c r="D288" s="54" t="str">
        <f>IF('1. Enter Bid Information'!E187=0," ",'1. Enter Bid Information'!E187)</f>
        <v xml:space="preserve"> </v>
      </c>
      <c r="E288" s="55" t="str">
        <f>IF('1. Enter Bid Information'!C187=0," ",'1. Enter Bid Information'!C187)</f>
        <v xml:space="preserve"> </v>
      </c>
      <c r="F288" s="80">
        <f>ROUND(IF('1. Enter Bid Information'!D187=" ",0,'1. Enter Bid Information'!D187),4)</f>
        <v>0</v>
      </c>
      <c r="G288" s="66"/>
      <c r="H288" s="56" t="str">
        <f t="shared" si="9"/>
        <v xml:space="preserve"> </v>
      </c>
      <c r="I288" s="11"/>
    </row>
    <row r="289" spans="1:9" ht="33" customHeight="1" x14ac:dyDescent="0.25">
      <c r="A289" s="6"/>
      <c r="B289" s="53" t="str">
        <f>IF('1. Enter Bid Information'!A188=0," ",'1. Enter Bid Information'!A188)</f>
        <v xml:space="preserve"> </v>
      </c>
      <c r="C289" s="86">
        <f>ROUND(IF('1. Enter Bid Information'!B188=" ",0,'1. Enter Bid Information'!B188),3)</f>
        <v>0</v>
      </c>
      <c r="D289" s="54" t="str">
        <f>IF('1. Enter Bid Information'!E188=0," ",'1. Enter Bid Information'!E188)</f>
        <v xml:space="preserve"> </v>
      </c>
      <c r="E289" s="55" t="str">
        <f>IF('1. Enter Bid Information'!C188=0," ",'1. Enter Bid Information'!C188)</f>
        <v xml:space="preserve"> </v>
      </c>
      <c r="F289" s="80">
        <f>ROUND(IF('1. Enter Bid Information'!D188=" ",0,'1. Enter Bid Information'!D188),4)</f>
        <v>0</v>
      </c>
      <c r="G289" s="66"/>
      <c r="H289" s="56" t="str">
        <f t="shared" si="9"/>
        <v xml:space="preserve"> </v>
      </c>
      <c r="I289" s="11"/>
    </row>
    <row r="290" spans="1:9" ht="33" customHeight="1" x14ac:dyDescent="0.25">
      <c r="A290" s="6"/>
      <c r="B290" s="53" t="str">
        <f>IF('1. Enter Bid Information'!A189=0," ",'1. Enter Bid Information'!A189)</f>
        <v xml:space="preserve"> </v>
      </c>
      <c r="C290" s="86">
        <f>ROUND(IF('1. Enter Bid Information'!B189=" ",0,'1. Enter Bid Information'!B189),3)</f>
        <v>0</v>
      </c>
      <c r="D290" s="54" t="str">
        <f>IF('1. Enter Bid Information'!E189=0," ",'1. Enter Bid Information'!E189)</f>
        <v xml:space="preserve"> </v>
      </c>
      <c r="E290" s="55" t="str">
        <f>IF('1. Enter Bid Information'!C189=0," ",'1. Enter Bid Information'!C189)</f>
        <v xml:space="preserve"> </v>
      </c>
      <c r="F290" s="80">
        <f>ROUND(IF('1. Enter Bid Information'!D189=" ",0,'1. Enter Bid Information'!D189),4)</f>
        <v>0</v>
      </c>
      <c r="G290" s="66"/>
      <c r="H290" s="56" t="str">
        <f t="shared" si="9"/>
        <v xml:space="preserve"> </v>
      </c>
      <c r="I290" s="11"/>
    </row>
    <row r="291" spans="1:9" ht="33" customHeight="1" x14ac:dyDescent="0.25">
      <c r="A291" s="6"/>
      <c r="B291" s="53" t="str">
        <f>IF('1. Enter Bid Information'!A190=0," ",'1. Enter Bid Information'!A190)</f>
        <v xml:space="preserve"> </v>
      </c>
      <c r="C291" s="86">
        <f>ROUND(IF('1. Enter Bid Information'!B190=" ",0,'1. Enter Bid Information'!B190),3)</f>
        <v>0</v>
      </c>
      <c r="D291" s="54" t="str">
        <f>IF('1. Enter Bid Information'!E190=0," ",'1. Enter Bid Information'!E190)</f>
        <v xml:space="preserve"> </v>
      </c>
      <c r="E291" s="55" t="str">
        <f>IF('1. Enter Bid Information'!C190=0," ",'1. Enter Bid Information'!C190)</f>
        <v xml:space="preserve"> </v>
      </c>
      <c r="F291" s="80">
        <f>ROUND(IF('1. Enter Bid Information'!D190=" ",0,'1. Enter Bid Information'!D190),4)</f>
        <v>0</v>
      </c>
      <c r="G291" s="66"/>
      <c r="H291" s="56" t="str">
        <f t="shared" si="9"/>
        <v xml:space="preserve"> </v>
      </c>
      <c r="I291" s="11"/>
    </row>
    <row r="292" spans="1:9" ht="33" customHeight="1" x14ac:dyDescent="0.25">
      <c r="A292" s="6"/>
      <c r="B292" s="53" t="str">
        <f>IF('1. Enter Bid Information'!A191=0," ",'1. Enter Bid Information'!A191)</f>
        <v xml:space="preserve"> </v>
      </c>
      <c r="C292" s="86">
        <f>ROUND(IF('1. Enter Bid Information'!B191=" ",0,'1. Enter Bid Information'!B191),3)</f>
        <v>0</v>
      </c>
      <c r="D292" s="54" t="str">
        <f>IF('1. Enter Bid Information'!E191=0," ",'1. Enter Bid Information'!E191)</f>
        <v xml:space="preserve"> </v>
      </c>
      <c r="E292" s="55" t="str">
        <f>IF('1. Enter Bid Information'!C191=0," ",'1. Enter Bid Information'!C191)</f>
        <v xml:space="preserve"> </v>
      </c>
      <c r="F292" s="80">
        <f>ROUND(IF('1. Enter Bid Information'!D191=" ",0,'1. Enter Bid Information'!D191),4)</f>
        <v>0</v>
      </c>
      <c r="G292" s="66"/>
      <c r="H292" s="56" t="str">
        <f t="shared" si="9"/>
        <v xml:space="preserve"> </v>
      </c>
      <c r="I292" s="11"/>
    </row>
    <row r="293" spans="1:9" ht="33" customHeight="1" x14ac:dyDescent="0.25">
      <c r="A293" s="6"/>
      <c r="B293" s="53" t="str">
        <f>IF('1. Enter Bid Information'!A192=0," ",'1. Enter Bid Information'!A192)</f>
        <v xml:space="preserve"> </v>
      </c>
      <c r="C293" s="86">
        <f>ROUND(IF('1. Enter Bid Information'!B192=" ",0,'1. Enter Bid Information'!B192),3)</f>
        <v>0</v>
      </c>
      <c r="D293" s="54" t="str">
        <f>IF('1. Enter Bid Information'!E192=0," ",'1. Enter Bid Information'!E192)</f>
        <v xml:space="preserve"> </v>
      </c>
      <c r="E293" s="55" t="str">
        <f>IF('1. Enter Bid Information'!C192=0," ",'1. Enter Bid Information'!C192)</f>
        <v xml:space="preserve"> </v>
      </c>
      <c r="F293" s="80">
        <f>ROUND(IF('1. Enter Bid Information'!D192=" ",0,'1. Enter Bid Information'!D192),4)</f>
        <v>0</v>
      </c>
      <c r="G293" s="66"/>
      <c r="H293" s="56" t="str">
        <f t="shared" si="9"/>
        <v xml:space="preserve"> </v>
      </c>
      <c r="I293" s="11"/>
    </row>
    <row r="294" spans="1:9" ht="33" customHeight="1" x14ac:dyDescent="0.25">
      <c r="A294" s="6"/>
      <c r="B294" s="53" t="str">
        <f>IF('1. Enter Bid Information'!A193=0," ",'1. Enter Bid Information'!A193)</f>
        <v xml:space="preserve"> </v>
      </c>
      <c r="C294" s="86">
        <f>ROUND(IF('1. Enter Bid Information'!B193=" ",0,'1. Enter Bid Information'!B193),3)</f>
        <v>0</v>
      </c>
      <c r="D294" s="54" t="str">
        <f>IF('1. Enter Bid Information'!E193=0," ",'1. Enter Bid Information'!E193)</f>
        <v xml:space="preserve"> </v>
      </c>
      <c r="E294" s="55" t="str">
        <f>IF('1. Enter Bid Information'!C193=0," ",'1. Enter Bid Information'!C193)</f>
        <v xml:space="preserve"> </v>
      </c>
      <c r="F294" s="80">
        <f>ROUND(IF('1. Enter Bid Information'!D193=" ",0,'1. Enter Bid Information'!D193),4)</f>
        <v>0</v>
      </c>
      <c r="G294" s="66"/>
      <c r="H294" s="56" t="str">
        <f t="shared" si="9"/>
        <v xml:space="preserve"> </v>
      </c>
      <c r="I294" s="11"/>
    </row>
    <row r="295" spans="1:9" ht="33" customHeight="1" x14ac:dyDescent="0.25">
      <c r="A295" s="6"/>
      <c r="B295" s="53" t="str">
        <f>IF('1. Enter Bid Information'!A194=0," ",'1. Enter Bid Information'!A194)</f>
        <v xml:space="preserve"> </v>
      </c>
      <c r="C295" s="86">
        <f>ROUND(IF('1. Enter Bid Information'!B194=" ",0,'1. Enter Bid Information'!B194),3)</f>
        <v>0</v>
      </c>
      <c r="D295" s="54" t="str">
        <f>IF('1. Enter Bid Information'!E194=0," ",'1. Enter Bid Information'!E194)</f>
        <v xml:space="preserve"> </v>
      </c>
      <c r="E295" s="55" t="str">
        <f>IF('1. Enter Bid Information'!C194=0," ",'1. Enter Bid Information'!C194)</f>
        <v xml:space="preserve"> </v>
      </c>
      <c r="F295" s="80">
        <f>ROUND(IF('1. Enter Bid Information'!D194=" ",0,'1. Enter Bid Information'!D194),4)</f>
        <v>0</v>
      </c>
      <c r="G295" s="66"/>
      <c r="H295" s="56" t="str">
        <f t="shared" si="9"/>
        <v xml:space="preserve"> </v>
      </c>
      <c r="I295" s="11"/>
    </row>
    <row r="296" spans="1:9" ht="33" customHeight="1" x14ac:dyDescent="0.25">
      <c r="A296" s="6"/>
      <c r="B296" s="53" t="str">
        <f>IF('1. Enter Bid Information'!A195=0," ",'1. Enter Bid Information'!A195)</f>
        <v xml:space="preserve"> </v>
      </c>
      <c r="C296" s="86">
        <f>ROUND(IF('1. Enter Bid Information'!B195=" ",0,'1. Enter Bid Information'!B195),3)</f>
        <v>0</v>
      </c>
      <c r="D296" s="54" t="str">
        <f>IF('1. Enter Bid Information'!E195=0," ",'1. Enter Bid Information'!E195)</f>
        <v xml:space="preserve"> </v>
      </c>
      <c r="E296" s="55" t="str">
        <f>IF('1. Enter Bid Information'!C195=0," ",'1. Enter Bid Information'!C195)</f>
        <v xml:space="preserve"> </v>
      </c>
      <c r="F296" s="80">
        <f>ROUND(IF('1. Enter Bid Information'!D195=" ",0,'1. Enter Bid Information'!D195),4)</f>
        <v>0</v>
      </c>
      <c r="G296" s="66"/>
      <c r="H296" s="56" t="str">
        <f t="shared" si="9"/>
        <v xml:space="preserve"> </v>
      </c>
      <c r="I296" s="11"/>
    </row>
    <row r="297" spans="1:9" ht="33" customHeight="1" x14ac:dyDescent="0.25">
      <c r="A297" s="6"/>
      <c r="B297" s="53" t="str">
        <f>IF('1. Enter Bid Information'!A196=0," ",'1. Enter Bid Information'!A196)</f>
        <v xml:space="preserve"> </v>
      </c>
      <c r="C297" s="86">
        <f>ROUND(IF('1. Enter Bid Information'!B196=" ",0,'1. Enter Bid Information'!B196),3)</f>
        <v>0</v>
      </c>
      <c r="D297" s="54" t="str">
        <f>IF('1. Enter Bid Information'!E196=0," ",'1. Enter Bid Information'!E196)</f>
        <v xml:space="preserve"> </v>
      </c>
      <c r="E297" s="55" t="str">
        <f>IF('1. Enter Bid Information'!C196=0," ",'1. Enter Bid Information'!C196)</f>
        <v xml:space="preserve"> </v>
      </c>
      <c r="F297" s="80">
        <f>ROUND(IF('1. Enter Bid Information'!D196=" ",0,'1. Enter Bid Information'!D196),4)</f>
        <v>0</v>
      </c>
      <c r="G297" s="66"/>
      <c r="H297" s="56" t="str">
        <f t="shared" si="9"/>
        <v xml:space="preserve"> </v>
      </c>
      <c r="I297" s="11"/>
    </row>
    <row r="298" spans="1:9" ht="33" customHeight="1" x14ac:dyDescent="0.25">
      <c r="A298" s="6"/>
      <c r="B298" s="53" t="str">
        <f>IF('1. Enter Bid Information'!A197=0," ",'1. Enter Bid Information'!A197)</f>
        <v xml:space="preserve"> </v>
      </c>
      <c r="C298" s="86">
        <f>ROUND(IF('1. Enter Bid Information'!B197=" ",0,'1. Enter Bid Information'!B197),3)</f>
        <v>0</v>
      </c>
      <c r="D298" s="54" t="str">
        <f>IF('1. Enter Bid Information'!E197=0," ",'1. Enter Bid Information'!E197)</f>
        <v xml:space="preserve"> </v>
      </c>
      <c r="E298" s="55" t="str">
        <f>IF('1. Enter Bid Information'!C197=0," ",'1. Enter Bid Information'!C197)</f>
        <v xml:space="preserve"> </v>
      </c>
      <c r="F298" s="80">
        <f>ROUND(IF('1. Enter Bid Information'!D197=" ",0,'1. Enter Bid Information'!D197),4)</f>
        <v>0</v>
      </c>
      <c r="G298" s="66"/>
      <c r="H298" s="56" t="str">
        <f t="shared" si="9"/>
        <v xml:space="preserve"> </v>
      </c>
      <c r="I298" s="11"/>
    </row>
    <row r="299" spans="1:9" ht="33" customHeight="1" x14ac:dyDescent="0.25">
      <c r="A299" s="6"/>
      <c r="B299" s="53" t="str">
        <f>IF('1. Enter Bid Information'!A198=0," ",'1. Enter Bid Information'!A198)</f>
        <v xml:space="preserve"> </v>
      </c>
      <c r="C299" s="86">
        <f>ROUND(IF('1. Enter Bid Information'!B198=" ",0,'1. Enter Bid Information'!B198),3)</f>
        <v>0</v>
      </c>
      <c r="D299" s="54" t="str">
        <f>IF('1. Enter Bid Information'!E198=0," ",'1. Enter Bid Information'!E198)</f>
        <v xml:space="preserve"> </v>
      </c>
      <c r="E299" s="55" t="str">
        <f>IF('1. Enter Bid Information'!C198=0," ",'1. Enter Bid Information'!C198)</f>
        <v xml:space="preserve"> </v>
      </c>
      <c r="F299" s="80">
        <f>ROUND(IF('1. Enter Bid Information'!D198=" ",0,'1. Enter Bid Information'!D198),4)</f>
        <v>0</v>
      </c>
      <c r="G299" s="66"/>
      <c r="H299" s="56" t="str">
        <f t="shared" si="9"/>
        <v xml:space="preserve"> </v>
      </c>
      <c r="I299" s="11"/>
    </row>
    <row r="300" spans="1:9" ht="33" customHeight="1" x14ac:dyDescent="0.25">
      <c r="A300" s="6"/>
      <c r="B300" s="53" t="str">
        <f>IF('1. Enter Bid Information'!A199=0," ",'1. Enter Bid Information'!A199)</f>
        <v xml:space="preserve"> </v>
      </c>
      <c r="C300" s="86">
        <f>ROUND(IF('1. Enter Bid Information'!B199=" ",0,'1. Enter Bid Information'!B199),3)</f>
        <v>0</v>
      </c>
      <c r="D300" s="54" t="str">
        <f>IF('1. Enter Bid Information'!E199=0," ",'1. Enter Bid Information'!E199)</f>
        <v xml:space="preserve"> </v>
      </c>
      <c r="E300" s="55" t="str">
        <f>IF('1. Enter Bid Information'!C199=0," ",'1. Enter Bid Information'!C199)</f>
        <v xml:space="preserve"> </v>
      </c>
      <c r="F300" s="80">
        <f>ROUND(IF('1. Enter Bid Information'!D199=" ",0,'1. Enter Bid Information'!D199),4)</f>
        <v>0</v>
      </c>
      <c r="G300" s="66"/>
      <c r="H300" s="56" t="str">
        <f t="shared" si="9"/>
        <v xml:space="preserve"> </v>
      </c>
      <c r="I300" s="11"/>
    </row>
    <row r="301" spans="1:9" ht="33" customHeight="1" x14ac:dyDescent="0.25">
      <c r="A301" s="6"/>
      <c r="B301" s="53" t="str">
        <f>IF('1. Enter Bid Information'!A200=0," ",'1. Enter Bid Information'!A200)</f>
        <v xml:space="preserve"> </v>
      </c>
      <c r="C301" s="86">
        <f>ROUND(IF('1. Enter Bid Information'!B200=" ",0,'1. Enter Bid Information'!B200),3)</f>
        <v>0</v>
      </c>
      <c r="D301" s="54" t="str">
        <f>IF('1. Enter Bid Information'!E200=0," ",'1. Enter Bid Information'!E200)</f>
        <v xml:space="preserve"> </v>
      </c>
      <c r="E301" s="55" t="str">
        <f>IF('1. Enter Bid Information'!C200=0," ",'1. Enter Bid Information'!C200)</f>
        <v xml:space="preserve"> </v>
      </c>
      <c r="F301" s="80">
        <f>ROUND(IF('1. Enter Bid Information'!D200=" ",0,'1. Enter Bid Information'!D200),4)</f>
        <v>0</v>
      </c>
      <c r="G301" s="66"/>
      <c r="H301" s="56" t="str">
        <f>IF(B301=" "," ",(C301*F301))</f>
        <v xml:space="preserve"> </v>
      </c>
      <c r="I301" s="11"/>
    </row>
    <row r="302" spans="1:9" ht="33" customHeight="1" x14ac:dyDescent="0.25">
      <c r="A302" s="6"/>
      <c r="B302" s="53" t="str">
        <f>IF('1. Enter Bid Information'!A201=0," ",'1. Enter Bid Information'!A201)</f>
        <v xml:space="preserve"> </v>
      </c>
      <c r="C302" s="86">
        <f>ROUND(IF('1. Enter Bid Information'!B201=" ",0,'1. Enter Bid Information'!B201),3)</f>
        <v>0</v>
      </c>
      <c r="D302" s="54" t="str">
        <f>IF('1. Enter Bid Information'!E201=0," ",'1. Enter Bid Information'!E201)</f>
        <v xml:space="preserve"> </v>
      </c>
      <c r="E302" s="55" t="str">
        <f>IF('1. Enter Bid Information'!C201=0," ",'1. Enter Bid Information'!C201)</f>
        <v xml:space="preserve"> </v>
      </c>
      <c r="F302" s="80">
        <f>ROUND(IF('1. Enter Bid Information'!D201=" ",0,'1. Enter Bid Information'!D201),4)</f>
        <v>0</v>
      </c>
      <c r="G302" s="66"/>
      <c r="H302" s="56" t="str">
        <f>IF(B302=" "," ",(C302*F302))</f>
        <v xml:space="preserve"> </v>
      </c>
      <c r="I302" s="11"/>
    </row>
    <row r="303" spans="1:9" ht="16.5" thickBot="1" x14ac:dyDescent="0.3">
      <c r="A303" s="51"/>
      <c r="B303" s="58"/>
      <c r="C303" s="59"/>
      <c r="D303" s="60"/>
      <c r="E303" s="61"/>
      <c r="F303" s="154" t="s">
        <v>237</v>
      </c>
      <c r="G303" s="155"/>
      <c r="H303" s="63" t="str">
        <f>IF(H281=" "," ",SUM(H281:H302))</f>
        <v xml:space="preserve"> </v>
      </c>
      <c r="I303" s="52"/>
    </row>
    <row r="304" spans="1:9" ht="6.75" customHeight="1" thickTop="1" x14ac:dyDescent="0.25"/>
  </sheetData>
  <sheetProtection password="EDAB" sheet="1" objects="1" scenarios="1" insertRows="0" autoFilter="0"/>
  <mergeCells count="89">
    <mergeCell ref="G91:H91"/>
    <mergeCell ref="B5:C5"/>
    <mergeCell ref="B88:H88"/>
    <mergeCell ref="G78:I78"/>
    <mergeCell ref="B63:C63"/>
    <mergeCell ref="B64:G64"/>
    <mergeCell ref="B65:G65"/>
    <mergeCell ref="D61:F61"/>
    <mergeCell ref="B61:C61"/>
    <mergeCell ref="B6:C6"/>
    <mergeCell ref="D11:F11"/>
    <mergeCell ref="D63:F63"/>
    <mergeCell ref="C71:D71"/>
    <mergeCell ref="B66:F66"/>
    <mergeCell ref="B60:I60"/>
    <mergeCell ref="B13:C13"/>
    <mergeCell ref="F198:G198"/>
    <mergeCell ref="F199:G199"/>
    <mergeCell ref="F200:G200"/>
    <mergeCell ref="D92:E92"/>
    <mergeCell ref="G92:I92"/>
    <mergeCell ref="F172:G172"/>
    <mergeCell ref="F173:G173"/>
    <mergeCell ref="F174:G174"/>
    <mergeCell ref="C95:D95"/>
    <mergeCell ref="H95:I95"/>
    <mergeCell ref="F122:G122"/>
    <mergeCell ref="F146:G146"/>
    <mergeCell ref="F147:G147"/>
    <mergeCell ref="F148:G148"/>
    <mergeCell ref="F120:G120"/>
    <mergeCell ref="F121:G121"/>
    <mergeCell ref="F303:G303"/>
    <mergeCell ref="F224:G224"/>
    <mergeCell ref="F225:G225"/>
    <mergeCell ref="F226:G226"/>
    <mergeCell ref="F250:G250"/>
    <mergeCell ref="F251:G251"/>
    <mergeCell ref="F252:G252"/>
    <mergeCell ref="F277:G277"/>
    <mergeCell ref="F278:G278"/>
    <mergeCell ref="F276:G276"/>
    <mergeCell ref="J10:M10"/>
    <mergeCell ref="J11:M11"/>
    <mergeCell ref="J12:M12"/>
    <mergeCell ref="J13:M13"/>
    <mergeCell ref="B94:H94"/>
    <mergeCell ref="B73:I73"/>
    <mergeCell ref="D12:F12"/>
    <mergeCell ref="D10:F10"/>
    <mergeCell ref="D86:E86"/>
    <mergeCell ref="G86:I86"/>
    <mergeCell ref="D91:E91"/>
    <mergeCell ref="B80:I80"/>
    <mergeCell ref="F52:G52"/>
    <mergeCell ref="F53:G53"/>
    <mergeCell ref="F54:G54"/>
    <mergeCell ref="C75:E75"/>
    <mergeCell ref="B1:I1"/>
    <mergeCell ref="B15:I15"/>
    <mergeCell ref="G57:H57"/>
    <mergeCell ref="F28:G28"/>
    <mergeCell ref="C69:D69"/>
    <mergeCell ref="F26:G26"/>
    <mergeCell ref="B2:I2"/>
    <mergeCell ref="C67:D67"/>
    <mergeCell ref="D6:F6"/>
    <mergeCell ref="D5:F5"/>
    <mergeCell ref="D7:F7"/>
    <mergeCell ref="F27:G27"/>
    <mergeCell ref="D57:E57"/>
    <mergeCell ref="D58:E58"/>
    <mergeCell ref="B8:C8"/>
    <mergeCell ref="B55:C55"/>
    <mergeCell ref="D4:F4"/>
    <mergeCell ref="B3:H3"/>
    <mergeCell ref="B11:C11"/>
    <mergeCell ref="B12:C12"/>
    <mergeCell ref="D85:E85"/>
    <mergeCell ref="G85:H85"/>
    <mergeCell ref="C70:D70"/>
    <mergeCell ref="G58:I58"/>
    <mergeCell ref="D77:E77"/>
    <mergeCell ref="D78:E78"/>
    <mergeCell ref="B82:H82"/>
    <mergeCell ref="B76:E76"/>
    <mergeCell ref="D55:F55"/>
    <mergeCell ref="B7:C7"/>
    <mergeCell ref="B10:C10"/>
  </mergeCells>
  <printOptions horizontalCentered="1"/>
  <pageMargins left="0.18" right="0.18" top="0.18" bottom="0.18" header="0.2" footer="0.18"/>
  <pageSetup scale="98" orientation="portrait" r:id="rId1"/>
  <headerFooter alignWithMargins="0">
    <oddFooter>&amp;C&amp;10Page &amp;P&amp;R&amp;10Revised 6/1/2023</oddFooter>
  </headerFooter>
  <rowBreaks count="10" manualBreakCount="10">
    <brk id="29" max="16383" man="1"/>
    <brk id="54" max="16383" man="1"/>
    <brk id="96" max="16383" man="1"/>
    <brk id="122" max="16383" man="1"/>
    <brk id="148" max="16383" man="1"/>
    <brk id="174" max="16383" man="1"/>
    <brk id="200" max="16383" man="1"/>
    <brk id="226" max="16383" man="1"/>
    <brk id="252" max="16383" man="1"/>
    <brk id="278" max="16383" man="1"/>
  </rowBreaks>
  <drawing r:id="rId2"/>
  <legacyDrawing r:id="rId3"/>
  <mc:AlternateContent xmlns:mc="http://schemas.openxmlformats.org/markup-compatibility/2006">
    <mc:Choice Requires="x14">
      <controls>
        <mc:AlternateContent xmlns:mc="http://schemas.openxmlformats.org/markup-compatibility/2006">
          <mc:Choice Requires="x14">
            <control shapeId="2104" r:id="rId4" name="Check Box 56">
              <controlPr locked="0" defaultSize="0" autoFill="0" autoLine="0" autoPict="0">
                <anchor moveWithCells="1">
                  <from>
                    <xdr:col>1</xdr:col>
                    <xdr:colOff>390525</xdr:colOff>
                    <xdr:row>66</xdr:row>
                    <xdr:rowOff>0</xdr:rowOff>
                  </from>
                  <to>
                    <xdr:col>1</xdr:col>
                    <xdr:colOff>695325</xdr:colOff>
                    <xdr:row>67</xdr:row>
                    <xdr:rowOff>28575</xdr:rowOff>
                  </to>
                </anchor>
              </controlPr>
            </control>
          </mc:Choice>
        </mc:AlternateContent>
        <mc:AlternateContent xmlns:mc="http://schemas.openxmlformats.org/markup-compatibility/2006">
          <mc:Choice Requires="x14">
            <control shapeId="2106" r:id="rId5" name="Check Box 58">
              <controlPr locked="0" defaultSize="0" autoFill="0" autoLine="0" autoPict="0">
                <anchor moveWithCells="1">
                  <from>
                    <xdr:col>1</xdr:col>
                    <xdr:colOff>390525</xdr:colOff>
                    <xdr:row>69</xdr:row>
                    <xdr:rowOff>0</xdr:rowOff>
                  </from>
                  <to>
                    <xdr:col>1</xdr:col>
                    <xdr:colOff>695325</xdr:colOff>
                    <xdr:row>70</xdr:row>
                    <xdr:rowOff>9525</xdr:rowOff>
                  </to>
                </anchor>
              </controlPr>
            </control>
          </mc:Choice>
        </mc:AlternateContent>
        <mc:AlternateContent xmlns:mc="http://schemas.openxmlformats.org/markup-compatibility/2006">
          <mc:Choice Requires="x14">
            <control shapeId="2131" r:id="rId6" name="Check Box 83">
              <controlPr locked="0" defaultSize="0" autoFill="0" autoLine="0" autoPict="0">
                <anchor moveWithCells="1">
                  <from>
                    <xdr:col>1</xdr:col>
                    <xdr:colOff>390525</xdr:colOff>
                    <xdr:row>66</xdr:row>
                    <xdr:rowOff>0</xdr:rowOff>
                  </from>
                  <to>
                    <xdr:col>1</xdr:col>
                    <xdr:colOff>695325</xdr:colOff>
                    <xdr:row>67</xdr:row>
                    <xdr:rowOff>28575</xdr:rowOff>
                  </to>
                </anchor>
              </controlPr>
            </control>
          </mc:Choice>
        </mc:AlternateContent>
        <mc:AlternateContent xmlns:mc="http://schemas.openxmlformats.org/markup-compatibility/2006">
          <mc:Choice Requires="x14">
            <control shapeId="2132" r:id="rId7" name="Check Box 84">
              <controlPr locked="0" defaultSize="0" autoFill="0" autoLine="0" autoPict="0">
                <anchor moveWithCells="1">
                  <from>
                    <xdr:col>1</xdr:col>
                    <xdr:colOff>390525</xdr:colOff>
                    <xdr:row>69</xdr:row>
                    <xdr:rowOff>0</xdr:rowOff>
                  </from>
                  <to>
                    <xdr:col>1</xdr:col>
                    <xdr:colOff>695325</xdr:colOff>
                    <xdr:row>70</xdr:row>
                    <xdr:rowOff>9525</xdr:rowOff>
                  </to>
                </anchor>
              </controlPr>
            </control>
          </mc:Choice>
        </mc:AlternateContent>
        <mc:AlternateContent xmlns:mc="http://schemas.openxmlformats.org/markup-compatibility/2006">
          <mc:Choice Requires="x14">
            <control shapeId="2133" r:id="rId8" name="Check Box 85">
              <controlPr locked="0" defaultSize="0" autoFill="0" autoLine="0" autoPict="0">
                <anchor moveWithCells="1">
                  <from>
                    <xdr:col>1</xdr:col>
                    <xdr:colOff>390525</xdr:colOff>
                    <xdr:row>70</xdr:row>
                    <xdr:rowOff>0</xdr:rowOff>
                  </from>
                  <to>
                    <xdr:col>1</xdr:col>
                    <xdr:colOff>695325</xdr:colOff>
                    <xdr:row>71</xdr:row>
                    <xdr:rowOff>28575</xdr:rowOff>
                  </to>
                </anchor>
              </controlPr>
            </control>
          </mc:Choice>
        </mc:AlternateContent>
        <mc:AlternateContent xmlns:mc="http://schemas.openxmlformats.org/markup-compatibility/2006">
          <mc:Choice Requires="x14">
            <control shapeId="2140" r:id="rId9" name="Check Box 92">
              <controlPr locked="0" defaultSize="0" autoFill="0" autoLine="0" autoPict="0">
                <anchor moveWithCells="1">
                  <from>
                    <xdr:col>1</xdr:col>
                    <xdr:colOff>390525</xdr:colOff>
                    <xdr:row>68</xdr:row>
                    <xdr:rowOff>0</xdr:rowOff>
                  </from>
                  <to>
                    <xdr:col>1</xdr:col>
                    <xdr:colOff>695325</xdr:colOff>
                    <xdr:row>69</xdr:row>
                    <xdr:rowOff>28575</xdr:rowOff>
                  </to>
                </anchor>
              </controlPr>
            </control>
          </mc:Choice>
        </mc:AlternateContent>
        <mc:AlternateContent xmlns:mc="http://schemas.openxmlformats.org/markup-compatibility/2006">
          <mc:Choice Requires="x14">
            <control shapeId="2141" r:id="rId10" name="Check Box 93">
              <controlPr locked="0" defaultSize="0" autoFill="0" autoLine="0" autoPict="0">
                <anchor moveWithCells="1">
                  <from>
                    <xdr:col>1</xdr:col>
                    <xdr:colOff>390525</xdr:colOff>
                    <xdr:row>68</xdr:row>
                    <xdr:rowOff>0</xdr:rowOff>
                  </from>
                  <to>
                    <xdr:col>1</xdr:col>
                    <xdr:colOff>695325</xdr:colOff>
                    <xdr:row>69</xdr:row>
                    <xdr:rowOff>28575</xdr:rowOff>
                  </to>
                </anchor>
              </controlPr>
            </control>
          </mc:Choice>
        </mc:AlternateContent>
        <mc:AlternateContent xmlns:mc="http://schemas.openxmlformats.org/markup-compatibility/2006">
          <mc:Choice Requires="x14">
            <control shapeId="2142" r:id="rId11" name="Check Box 94">
              <controlPr locked="0" defaultSize="0" autoFill="0" autoLine="0" autoPict="0">
                <anchor moveWithCells="1">
                  <from>
                    <xdr:col>2</xdr:col>
                    <xdr:colOff>390525</xdr:colOff>
                    <xdr:row>67</xdr:row>
                    <xdr:rowOff>0</xdr:rowOff>
                  </from>
                  <to>
                    <xdr:col>2</xdr:col>
                    <xdr:colOff>695325</xdr:colOff>
                    <xdr:row>68</xdr:row>
                    <xdr:rowOff>28575</xdr:rowOff>
                  </to>
                </anchor>
              </controlPr>
            </control>
          </mc:Choice>
        </mc:AlternateContent>
        <mc:AlternateContent xmlns:mc="http://schemas.openxmlformats.org/markup-compatibility/2006">
          <mc:Choice Requires="x14">
            <control shapeId="2143" r:id="rId12" name="Check Box 95">
              <controlPr locked="0" defaultSize="0" autoFill="0" autoLine="0" autoPict="0">
                <anchor moveWithCells="1">
                  <from>
                    <xdr:col>2</xdr:col>
                    <xdr:colOff>390525</xdr:colOff>
                    <xdr:row>67</xdr:row>
                    <xdr:rowOff>0</xdr:rowOff>
                  </from>
                  <to>
                    <xdr:col>2</xdr:col>
                    <xdr:colOff>695325</xdr:colOff>
                    <xdr:row>68</xdr:row>
                    <xdr:rowOff>28575</xdr:rowOff>
                  </to>
                </anchor>
              </controlPr>
            </control>
          </mc:Choice>
        </mc:AlternateContent>
        <mc:AlternateContent xmlns:mc="http://schemas.openxmlformats.org/markup-compatibility/2006">
          <mc:Choice Requires="x14">
            <control shapeId="2144" r:id="rId13" name="Check Box 96">
              <controlPr locked="0" defaultSize="0" autoFill="0" autoLine="0" autoPict="0">
                <anchor moveWithCells="1">
                  <from>
                    <xdr:col>4</xdr:col>
                    <xdr:colOff>390525</xdr:colOff>
                    <xdr:row>67</xdr:row>
                    <xdr:rowOff>0</xdr:rowOff>
                  </from>
                  <to>
                    <xdr:col>5</xdr:col>
                    <xdr:colOff>66675</xdr:colOff>
                    <xdr:row>68</xdr:row>
                    <xdr:rowOff>28575</xdr:rowOff>
                  </to>
                </anchor>
              </controlPr>
            </control>
          </mc:Choice>
        </mc:AlternateContent>
        <mc:AlternateContent xmlns:mc="http://schemas.openxmlformats.org/markup-compatibility/2006">
          <mc:Choice Requires="x14">
            <control shapeId="2145" r:id="rId14" name="Check Box 97">
              <controlPr locked="0" defaultSize="0" autoFill="0" autoLine="0" autoPict="0">
                <anchor moveWithCells="1">
                  <from>
                    <xdr:col>4</xdr:col>
                    <xdr:colOff>390525</xdr:colOff>
                    <xdr:row>67</xdr:row>
                    <xdr:rowOff>0</xdr:rowOff>
                  </from>
                  <to>
                    <xdr:col>5</xdr:col>
                    <xdr:colOff>66675</xdr:colOff>
                    <xdr:row>68</xdr:row>
                    <xdr:rowOff>28575</xdr:rowOff>
                  </to>
                </anchor>
              </controlPr>
            </control>
          </mc:Choice>
        </mc:AlternateContent>
      </controls>
    </mc:Choice>
  </mc:AlternateContent>
  <extLst>
    <ext xmlns:x14="http://schemas.microsoft.com/office/spreadsheetml/2009/9/main" uri="{CCE6A557-97BC-4b89-ADB6-D9C93CAAB3DF}">
      <x14:dataValidations xmlns:xm="http://schemas.microsoft.com/office/excel/2006/main" count="4">
        <x14:dataValidation type="list" allowBlank="1" showInputMessage="1" showErrorMessage="1" xr:uid="{00000000-0002-0000-0200-000000000000}">
          <x14:formula1>
            <xm:f>Info!E2:E3</xm:f>
          </x14:formula1>
          <xm:sqref>G281:G302 G229:G249 G255:G275 G125:G145 G99:G119 G31:G51 G151:G171 G177:G197 G203:G223 G17:G25</xm:sqref>
        </x14:dataValidation>
        <x14:dataValidation type="list" allowBlank="1" showInputMessage="1" showErrorMessage="1" xr:uid="{00000000-0002-0000-0200-000001000000}">
          <x14:formula1>
            <xm:f>Info!C2:C52</xm:f>
          </x14:formula1>
          <xm:sqref>C8:D8 C13</xm:sqref>
        </x14:dataValidation>
        <x14:dataValidation type="list" allowBlank="1" showInputMessage="1" showErrorMessage="1" xr:uid="{00000000-0002-0000-0200-000002000000}">
          <x14:formula1>
            <xm:f>Info!A2:A102</xm:f>
          </x14:formula1>
          <xm:sqref>H8</xm:sqref>
        </x14:dataValidation>
        <x14:dataValidation type="list" allowBlank="1" showInputMessage="1" showErrorMessage="1" xr:uid="{00000000-0002-0000-0200-000003000000}">
          <x14:formula1>
            <xm:f>Info!D2:D52</xm:f>
          </x14:formula1>
          <xm:sqref>D13</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3"/>
  <dimension ref="A1:E102"/>
  <sheetViews>
    <sheetView topLeftCell="A79" workbookViewId="0">
      <selection activeCell="A102" sqref="A102"/>
    </sheetView>
  </sheetViews>
  <sheetFormatPr defaultColWidth="9" defaultRowHeight="15.75" x14ac:dyDescent="0.25"/>
  <cols>
    <col min="1" max="1" width="14.875" style="3" customWidth="1"/>
    <col min="2" max="2" width="9" style="3"/>
    <col min="3" max="3" width="25.125" style="3" customWidth="1"/>
    <col min="4" max="4" width="14.875" style="3" customWidth="1"/>
    <col min="5" max="16384" width="9" style="3"/>
  </cols>
  <sheetData>
    <row r="1" spans="1:5" x14ac:dyDescent="0.25">
      <c r="C1" s="3" t="s">
        <v>162</v>
      </c>
      <c r="D1" s="3" t="s">
        <v>163</v>
      </c>
    </row>
    <row r="3" spans="1:5" x14ac:dyDescent="0.25">
      <c r="A3" s="3" t="s">
        <v>225</v>
      </c>
      <c r="C3" s="42" t="s">
        <v>176</v>
      </c>
      <c r="D3" s="4" t="s">
        <v>17</v>
      </c>
      <c r="E3" s="15" t="s">
        <v>164</v>
      </c>
    </row>
    <row r="4" spans="1:5" x14ac:dyDescent="0.25">
      <c r="A4" s="3" t="s">
        <v>226</v>
      </c>
      <c r="C4" s="43" t="s">
        <v>177</v>
      </c>
      <c r="D4" s="3" t="s">
        <v>113</v>
      </c>
    </row>
    <row r="5" spans="1:5" x14ac:dyDescent="0.25">
      <c r="A5" s="3" t="s">
        <v>227</v>
      </c>
      <c r="C5" s="42" t="s">
        <v>178</v>
      </c>
      <c r="D5" s="4" t="s">
        <v>114</v>
      </c>
    </row>
    <row r="6" spans="1:5" ht="15.75" customHeight="1" x14ac:dyDescent="0.25">
      <c r="A6" s="3" t="s">
        <v>228</v>
      </c>
      <c r="C6" s="42" t="s">
        <v>179</v>
      </c>
      <c r="D6" s="4" t="s">
        <v>115</v>
      </c>
    </row>
    <row r="7" spans="1:5" x14ac:dyDescent="0.25">
      <c r="A7" s="3" t="s">
        <v>229</v>
      </c>
      <c r="C7" s="42" t="s">
        <v>180</v>
      </c>
      <c r="D7" s="4" t="s">
        <v>116</v>
      </c>
    </row>
    <row r="8" spans="1:5" ht="15.75" customHeight="1" x14ac:dyDescent="0.25">
      <c r="A8" s="3" t="s">
        <v>18</v>
      </c>
      <c r="C8" s="42" t="s">
        <v>181</v>
      </c>
      <c r="D8" s="4" t="s">
        <v>117</v>
      </c>
    </row>
    <row r="9" spans="1:5" ht="15.75" customHeight="1" x14ac:dyDescent="0.25">
      <c r="A9" s="3" t="s">
        <v>19</v>
      </c>
      <c r="C9" s="42" t="s">
        <v>182</v>
      </c>
      <c r="D9" s="4" t="s">
        <v>118</v>
      </c>
    </row>
    <row r="10" spans="1:5" ht="15.75" customHeight="1" x14ac:dyDescent="0.25">
      <c r="A10" s="4" t="s">
        <v>20</v>
      </c>
      <c r="C10" s="42" t="s">
        <v>183</v>
      </c>
      <c r="D10" s="4" t="s">
        <v>119</v>
      </c>
    </row>
    <row r="11" spans="1:5" ht="15.75" customHeight="1" x14ac:dyDescent="0.25">
      <c r="A11" s="3" t="s">
        <v>21</v>
      </c>
      <c r="C11" s="42" t="s">
        <v>184</v>
      </c>
      <c r="D11" s="4" t="s">
        <v>120</v>
      </c>
    </row>
    <row r="12" spans="1:5" ht="15.75" customHeight="1" x14ac:dyDescent="0.25">
      <c r="A12" s="4" t="s">
        <v>22</v>
      </c>
      <c r="C12" s="42" t="s">
        <v>185</v>
      </c>
      <c r="D12" s="4" t="s">
        <v>121</v>
      </c>
    </row>
    <row r="13" spans="1:5" x14ac:dyDescent="0.25">
      <c r="A13" s="4" t="s">
        <v>23</v>
      </c>
      <c r="C13" s="42" t="s">
        <v>186</v>
      </c>
      <c r="D13" s="4" t="s">
        <v>122</v>
      </c>
    </row>
    <row r="14" spans="1:5" x14ac:dyDescent="0.25">
      <c r="A14" s="4" t="s">
        <v>24</v>
      </c>
      <c r="C14" s="42" t="s">
        <v>187</v>
      </c>
      <c r="D14" s="4" t="s">
        <v>123</v>
      </c>
    </row>
    <row r="15" spans="1:5" x14ac:dyDescent="0.25">
      <c r="A15" s="4" t="s">
        <v>25</v>
      </c>
      <c r="C15" s="42" t="s">
        <v>188</v>
      </c>
      <c r="D15" s="4" t="s">
        <v>124</v>
      </c>
    </row>
    <row r="16" spans="1:5" x14ac:dyDescent="0.25">
      <c r="A16" s="4" t="s">
        <v>26</v>
      </c>
      <c r="C16" s="42" t="s">
        <v>189</v>
      </c>
      <c r="D16" s="4" t="s">
        <v>125</v>
      </c>
    </row>
    <row r="17" spans="1:4" x14ac:dyDescent="0.25">
      <c r="A17" s="4" t="s">
        <v>27</v>
      </c>
      <c r="C17" s="42" t="s">
        <v>190</v>
      </c>
      <c r="D17" s="4" t="s">
        <v>126</v>
      </c>
    </row>
    <row r="18" spans="1:4" x14ac:dyDescent="0.25">
      <c r="A18" s="4" t="s">
        <v>28</v>
      </c>
      <c r="C18" s="42" t="s">
        <v>191</v>
      </c>
      <c r="D18" s="4" t="s">
        <v>127</v>
      </c>
    </row>
    <row r="19" spans="1:4" x14ac:dyDescent="0.25">
      <c r="A19" s="4" t="s">
        <v>29</v>
      </c>
      <c r="C19" s="42" t="s">
        <v>192</v>
      </c>
      <c r="D19" s="4" t="s">
        <v>128</v>
      </c>
    </row>
    <row r="20" spans="1:4" x14ac:dyDescent="0.25">
      <c r="A20" s="4" t="s">
        <v>30</v>
      </c>
      <c r="C20" s="42" t="s">
        <v>193</v>
      </c>
      <c r="D20" s="4" t="s">
        <v>129</v>
      </c>
    </row>
    <row r="21" spans="1:4" x14ac:dyDescent="0.25">
      <c r="A21" s="4" t="s">
        <v>31</v>
      </c>
      <c r="C21" s="42" t="s">
        <v>194</v>
      </c>
      <c r="D21" s="4" t="s">
        <v>130</v>
      </c>
    </row>
    <row r="22" spans="1:4" x14ac:dyDescent="0.25">
      <c r="A22" s="4" t="s">
        <v>32</v>
      </c>
      <c r="C22" s="42" t="s">
        <v>195</v>
      </c>
      <c r="D22" s="4" t="s">
        <v>131</v>
      </c>
    </row>
    <row r="23" spans="1:4" x14ac:dyDescent="0.25">
      <c r="A23" s="4" t="s">
        <v>33</v>
      </c>
      <c r="C23" s="42" t="s">
        <v>196</v>
      </c>
      <c r="D23" s="4" t="s">
        <v>132</v>
      </c>
    </row>
    <row r="24" spans="1:4" ht="15.75" customHeight="1" x14ac:dyDescent="0.25">
      <c r="A24" s="4" t="s">
        <v>34</v>
      </c>
      <c r="C24" s="42" t="s">
        <v>197</v>
      </c>
      <c r="D24" s="4" t="s">
        <v>133</v>
      </c>
    </row>
    <row r="25" spans="1:4" ht="15.75" customHeight="1" x14ac:dyDescent="0.25">
      <c r="A25" s="4" t="s">
        <v>35</v>
      </c>
      <c r="C25" s="42" t="s">
        <v>198</v>
      </c>
      <c r="D25" s="4" t="s">
        <v>134</v>
      </c>
    </row>
    <row r="26" spans="1:4" x14ac:dyDescent="0.25">
      <c r="A26" s="4" t="s">
        <v>36</v>
      </c>
      <c r="C26" s="42" t="s">
        <v>199</v>
      </c>
      <c r="D26" s="4" t="s">
        <v>135</v>
      </c>
    </row>
    <row r="27" spans="1:4" ht="15.75" customHeight="1" x14ac:dyDescent="0.25">
      <c r="A27" s="4" t="s">
        <v>37</v>
      </c>
      <c r="C27" s="42" t="s">
        <v>200</v>
      </c>
      <c r="D27" s="4" t="s">
        <v>136</v>
      </c>
    </row>
    <row r="28" spans="1:4" ht="15.75" customHeight="1" x14ac:dyDescent="0.25">
      <c r="A28" s="4" t="s">
        <v>38</v>
      </c>
      <c r="C28" s="42" t="s">
        <v>201</v>
      </c>
      <c r="D28" s="4" t="s">
        <v>137</v>
      </c>
    </row>
    <row r="29" spans="1:4" ht="15.75" customHeight="1" x14ac:dyDescent="0.25">
      <c r="A29" s="4" t="s">
        <v>39</v>
      </c>
      <c r="C29" s="42" t="s">
        <v>202</v>
      </c>
      <c r="D29" s="4" t="s">
        <v>138</v>
      </c>
    </row>
    <row r="30" spans="1:4" x14ac:dyDescent="0.25">
      <c r="A30" s="4" t="s">
        <v>40</v>
      </c>
      <c r="C30" s="42" t="s">
        <v>203</v>
      </c>
      <c r="D30" s="4" t="s">
        <v>139</v>
      </c>
    </row>
    <row r="31" spans="1:4" ht="15.75" customHeight="1" x14ac:dyDescent="0.25">
      <c r="A31" s="4" t="s">
        <v>41</v>
      </c>
      <c r="C31" s="42" t="s">
        <v>204</v>
      </c>
      <c r="D31" s="4" t="s">
        <v>140</v>
      </c>
    </row>
    <row r="32" spans="1:4" ht="15.75" customHeight="1" x14ac:dyDescent="0.25">
      <c r="A32" s="4" t="s">
        <v>42</v>
      </c>
      <c r="C32" s="42" t="s">
        <v>205</v>
      </c>
      <c r="D32" s="4" t="s">
        <v>141</v>
      </c>
    </row>
    <row r="33" spans="1:4" x14ac:dyDescent="0.25">
      <c r="A33" s="4" t="s">
        <v>43</v>
      </c>
      <c r="C33" s="42" t="s">
        <v>206</v>
      </c>
      <c r="D33" s="4" t="s">
        <v>142</v>
      </c>
    </row>
    <row r="34" spans="1:4" x14ac:dyDescent="0.25">
      <c r="A34" s="4" t="s">
        <v>44</v>
      </c>
      <c r="C34" s="42" t="s">
        <v>207</v>
      </c>
      <c r="D34" s="4" t="s">
        <v>143</v>
      </c>
    </row>
    <row r="35" spans="1:4" ht="15.75" customHeight="1" x14ac:dyDescent="0.25">
      <c r="A35" s="4" t="s">
        <v>45</v>
      </c>
      <c r="C35" s="42" t="s">
        <v>208</v>
      </c>
      <c r="D35" s="4" t="s">
        <v>144</v>
      </c>
    </row>
    <row r="36" spans="1:4" x14ac:dyDescent="0.25">
      <c r="A36" s="4" t="s">
        <v>46</v>
      </c>
      <c r="C36" s="42" t="s">
        <v>209</v>
      </c>
      <c r="D36" s="4" t="s">
        <v>145</v>
      </c>
    </row>
    <row r="37" spans="1:4" ht="15.75" customHeight="1" x14ac:dyDescent="0.25">
      <c r="A37" s="4" t="s">
        <v>47</v>
      </c>
      <c r="C37" s="42" t="s">
        <v>210</v>
      </c>
      <c r="D37" s="4" t="s">
        <v>146</v>
      </c>
    </row>
    <row r="38" spans="1:4" ht="15.75" customHeight="1" x14ac:dyDescent="0.25">
      <c r="A38" s="4" t="s">
        <v>48</v>
      </c>
      <c r="C38" s="42" t="s">
        <v>211</v>
      </c>
      <c r="D38" s="4" t="s">
        <v>147</v>
      </c>
    </row>
    <row r="39" spans="1:4" ht="15.75" customHeight="1" x14ac:dyDescent="0.25">
      <c r="A39" s="4" t="s">
        <v>49</v>
      </c>
      <c r="C39" s="42" t="s">
        <v>212</v>
      </c>
      <c r="D39" s="4" t="s">
        <v>148</v>
      </c>
    </row>
    <row r="40" spans="1:4" ht="15.75" customHeight="1" x14ac:dyDescent="0.25">
      <c r="A40" s="4" t="s">
        <v>50</v>
      </c>
      <c r="C40" s="42" t="s">
        <v>213</v>
      </c>
      <c r="D40" s="4" t="s">
        <v>149</v>
      </c>
    </row>
    <row r="41" spans="1:4" ht="15.75" customHeight="1" x14ac:dyDescent="0.25">
      <c r="A41" s="4" t="s">
        <v>51</v>
      </c>
      <c r="C41" s="42" t="s">
        <v>214</v>
      </c>
      <c r="D41" s="4" t="s">
        <v>150</v>
      </c>
    </row>
    <row r="42" spans="1:4" ht="15.75" customHeight="1" x14ac:dyDescent="0.25">
      <c r="A42" s="4" t="s">
        <v>52</v>
      </c>
      <c r="C42" s="42" t="s">
        <v>215</v>
      </c>
      <c r="D42" s="4" t="s">
        <v>151</v>
      </c>
    </row>
    <row r="43" spans="1:4" x14ac:dyDescent="0.25">
      <c r="A43" s="4" t="s">
        <v>53</v>
      </c>
      <c r="C43" s="42" t="s">
        <v>216</v>
      </c>
      <c r="D43" s="4" t="s">
        <v>152</v>
      </c>
    </row>
    <row r="44" spans="1:4" x14ac:dyDescent="0.25">
      <c r="A44" s="4" t="s">
        <v>54</v>
      </c>
      <c r="C44" s="42" t="s">
        <v>217</v>
      </c>
      <c r="D44" s="4" t="s">
        <v>153</v>
      </c>
    </row>
    <row r="45" spans="1:4" ht="15.75" customHeight="1" x14ac:dyDescent="0.25">
      <c r="A45" s="4" t="s">
        <v>55</v>
      </c>
      <c r="C45" s="42" t="s">
        <v>218</v>
      </c>
      <c r="D45" s="4" t="s">
        <v>154</v>
      </c>
    </row>
    <row r="46" spans="1:4" x14ac:dyDescent="0.25">
      <c r="A46" s="4" t="s">
        <v>56</v>
      </c>
      <c r="C46" s="42" t="s">
        <v>219</v>
      </c>
      <c r="D46" s="4" t="s">
        <v>155</v>
      </c>
    </row>
    <row r="47" spans="1:4" x14ac:dyDescent="0.25">
      <c r="A47" s="4" t="s">
        <v>57</v>
      </c>
      <c r="C47" s="42" t="s">
        <v>220</v>
      </c>
      <c r="D47" s="4" t="s">
        <v>156</v>
      </c>
    </row>
    <row r="48" spans="1:4" ht="15.75" customHeight="1" x14ac:dyDescent="0.25">
      <c r="A48" s="4" t="s">
        <v>58</v>
      </c>
      <c r="C48" s="42" t="s">
        <v>221</v>
      </c>
      <c r="D48" s="4" t="s">
        <v>157</v>
      </c>
    </row>
    <row r="49" spans="1:4" ht="15.75" customHeight="1" x14ac:dyDescent="0.25">
      <c r="A49" s="4" t="s">
        <v>59</v>
      </c>
      <c r="C49" s="42" t="s">
        <v>222</v>
      </c>
      <c r="D49" s="4" t="s">
        <v>158</v>
      </c>
    </row>
    <row r="50" spans="1:4" ht="15.75" customHeight="1" x14ac:dyDescent="0.25">
      <c r="A50" s="4" t="s">
        <v>60</v>
      </c>
      <c r="C50" s="42" t="s">
        <v>107</v>
      </c>
      <c r="D50" s="4" t="s">
        <v>159</v>
      </c>
    </row>
    <row r="51" spans="1:4" ht="15.75" customHeight="1" x14ac:dyDescent="0.25">
      <c r="A51" s="4" t="s">
        <v>61</v>
      </c>
      <c r="C51" s="42" t="s">
        <v>223</v>
      </c>
      <c r="D51" s="4" t="s">
        <v>160</v>
      </c>
    </row>
    <row r="52" spans="1:4" ht="15.75" customHeight="1" x14ac:dyDescent="0.25">
      <c r="A52" s="4" t="s">
        <v>62</v>
      </c>
      <c r="C52" s="42" t="s">
        <v>224</v>
      </c>
      <c r="D52" s="4" t="s">
        <v>161</v>
      </c>
    </row>
    <row r="53" spans="1:4" ht="15.75" customHeight="1" x14ac:dyDescent="0.25">
      <c r="A53" s="4" t="s">
        <v>63</v>
      </c>
    </row>
    <row r="54" spans="1:4" x14ac:dyDescent="0.25">
      <c r="A54" s="4" t="s">
        <v>64</v>
      </c>
    </row>
    <row r="55" spans="1:4" x14ac:dyDescent="0.25">
      <c r="A55" s="4" t="s">
        <v>65</v>
      </c>
    </row>
    <row r="56" spans="1:4" x14ac:dyDescent="0.25">
      <c r="A56" s="4" t="s">
        <v>66</v>
      </c>
    </row>
    <row r="57" spans="1:4" ht="15.75" customHeight="1" x14ac:dyDescent="0.25">
      <c r="A57" s="4" t="s">
        <v>67</v>
      </c>
      <c r="C57" s="4"/>
      <c r="D57" s="4"/>
    </row>
    <row r="58" spans="1:4" x14ac:dyDescent="0.25">
      <c r="A58" s="4" t="s">
        <v>68</v>
      </c>
    </row>
    <row r="59" spans="1:4" ht="15.75" customHeight="1" x14ac:dyDescent="0.25">
      <c r="A59" s="4" t="s">
        <v>69</v>
      </c>
    </row>
    <row r="60" spans="1:4" ht="15.75" customHeight="1" x14ac:dyDescent="0.25">
      <c r="A60" s="4" t="s">
        <v>70</v>
      </c>
    </row>
    <row r="61" spans="1:4" ht="15.75" customHeight="1" x14ac:dyDescent="0.25">
      <c r="A61" s="4" t="s">
        <v>71</v>
      </c>
    </row>
    <row r="62" spans="1:4" x14ac:dyDescent="0.25">
      <c r="A62" s="4" t="s">
        <v>72</v>
      </c>
      <c r="C62" s="4"/>
      <c r="D62" s="4"/>
    </row>
    <row r="63" spans="1:4" x14ac:dyDescent="0.25">
      <c r="A63" s="4" t="s">
        <v>73</v>
      </c>
      <c r="C63" s="4"/>
      <c r="D63" s="4"/>
    </row>
    <row r="64" spans="1:4" x14ac:dyDescent="0.25">
      <c r="A64" s="4" t="s">
        <v>74</v>
      </c>
      <c r="C64" s="4"/>
      <c r="D64" s="4"/>
    </row>
    <row r="65" spans="1:4" x14ac:dyDescent="0.25">
      <c r="A65" s="4" t="s">
        <v>75</v>
      </c>
      <c r="C65" s="4"/>
      <c r="D65" s="4"/>
    </row>
    <row r="66" spans="1:4" x14ac:dyDescent="0.25">
      <c r="A66" s="4" t="s">
        <v>76</v>
      </c>
      <c r="C66" s="4"/>
      <c r="D66" s="4"/>
    </row>
    <row r="67" spans="1:4" x14ac:dyDescent="0.25">
      <c r="A67" s="4" t="s">
        <v>77</v>
      </c>
      <c r="C67" s="4"/>
      <c r="D67" s="4"/>
    </row>
    <row r="68" spans="1:4" x14ac:dyDescent="0.25">
      <c r="A68" s="4" t="s">
        <v>78</v>
      </c>
      <c r="C68" s="4"/>
      <c r="D68" s="4"/>
    </row>
    <row r="69" spans="1:4" x14ac:dyDescent="0.25">
      <c r="A69" s="4" t="s">
        <v>79</v>
      </c>
      <c r="C69" s="4"/>
      <c r="D69" s="4"/>
    </row>
    <row r="70" spans="1:4" x14ac:dyDescent="0.25">
      <c r="A70" s="4" t="s">
        <v>80</v>
      </c>
      <c r="C70" s="4"/>
      <c r="D70" s="4"/>
    </row>
    <row r="71" spans="1:4" x14ac:dyDescent="0.25">
      <c r="A71" s="4" t="s">
        <v>81</v>
      </c>
      <c r="C71" s="4"/>
      <c r="D71" s="4"/>
    </row>
    <row r="72" spans="1:4" x14ac:dyDescent="0.25">
      <c r="A72" s="4" t="s">
        <v>82</v>
      </c>
      <c r="C72" s="4"/>
      <c r="D72" s="4"/>
    </row>
    <row r="73" spans="1:4" x14ac:dyDescent="0.25">
      <c r="A73" s="4" t="s">
        <v>83</v>
      </c>
      <c r="C73" s="4"/>
      <c r="D73" s="4"/>
    </row>
    <row r="74" spans="1:4" x14ac:dyDescent="0.25">
      <c r="A74" s="4" t="s">
        <v>84</v>
      </c>
      <c r="C74" s="4"/>
      <c r="D74" s="4"/>
    </row>
    <row r="75" spans="1:4" x14ac:dyDescent="0.25">
      <c r="A75" s="4" t="s">
        <v>85</v>
      </c>
      <c r="C75" s="4"/>
      <c r="D75" s="4"/>
    </row>
    <row r="76" spans="1:4" x14ac:dyDescent="0.25">
      <c r="A76" s="4" t="s">
        <v>86</v>
      </c>
      <c r="C76" s="4"/>
      <c r="D76" s="4"/>
    </row>
    <row r="77" spans="1:4" x14ac:dyDescent="0.25">
      <c r="A77" s="4" t="s">
        <v>87</v>
      </c>
      <c r="C77" s="4"/>
      <c r="D77" s="4"/>
    </row>
    <row r="78" spans="1:4" x14ac:dyDescent="0.25">
      <c r="A78" s="4" t="s">
        <v>88</v>
      </c>
      <c r="C78" s="4"/>
      <c r="D78" s="4"/>
    </row>
    <row r="79" spans="1:4" x14ac:dyDescent="0.25">
      <c r="A79" s="4" t="s">
        <v>89</v>
      </c>
      <c r="C79" s="4"/>
      <c r="D79" s="4"/>
    </row>
    <row r="80" spans="1:4" x14ac:dyDescent="0.25">
      <c r="A80" s="4" t="s">
        <v>90</v>
      </c>
      <c r="C80" s="4"/>
      <c r="D80" s="4"/>
    </row>
    <row r="81" spans="1:4" x14ac:dyDescent="0.25">
      <c r="A81" s="4" t="s">
        <v>91</v>
      </c>
      <c r="C81" s="4"/>
      <c r="D81" s="4"/>
    </row>
    <row r="82" spans="1:4" x14ac:dyDescent="0.25">
      <c r="A82" s="4" t="s">
        <v>92</v>
      </c>
      <c r="C82" s="4"/>
      <c r="D82" s="4"/>
    </row>
    <row r="83" spans="1:4" x14ac:dyDescent="0.25">
      <c r="A83" s="4" t="s">
        <v>93</v>
      </c>
      <c r="C83" s="4"/>
      <c r="D83" s="4"/>
    </row>
    <row r="84" spans="1:4" x14ac:dyDescent="0.25">
      <c r="A84" s="4" t="s">
        <v>94</v>
      </c>
      <c r="C84" s="4"/>
      <c r="D84" s="4"/>
    </row>
    <row r="85" spans="1:4" x14ac:dyDescent="0.25">
      <c r="A85" s="4" t="s">
        <v>95</v>
      </c>
      <c r="C85" s="4"/>
      <c r="D85" s="4"/>
    </row>
    <row r="86" spans="1:4" x14ac:dyDescent="0.25">
      <c r="A86" s="4" t="s">
        <v>96</v>
      </c>
      <c r="C86" s="4"/>
      <c r="D86" s="4"/>
    </row>
    <row r="87" spans="1:4" x14ac:dyDescent="0.25">
      <c r="A87" s="4" t="s">
        <v>97</v>
      </c>
      <c r="C87" s="4"/>
      <c r="D87" s="4"/>
    </row>
    <row r="88" spans="1:4" x14ac:dyDescent="0.25">
      <c r="A88" s="4" t="s">
        <v>98</v>
      </c>
      <c r="C88" s="4"/>
      <c r="D88" s="4"/>
    </row>
    <row r="89" spans="1:4" x14ac:dyDescent="0.25">
      <c r="A89" s="4" t="s">
        <v>99</v>
      </c>
      <c r="C89" s="4"/>
      <c r="D89" s="4"/>
    </row>
    <row r="90" spans="1:4" x14ac:dyDescent="0.25">
      <c r="A90" s="4" t="s">
        <v>100</v>
      </c>
      <c r="C90" s="4"/>
      <c r="D90" s="4"/>
    </row>
    <row r="91" spans="1:4" x14ac:dyDescent="0.25">
      <c r="A91" s="4" t="s">
        <v>101</v>
      </c>
      <c r="C91" s="4"/>
      <c r="D91" s="4"/>
    </row>
    <row r="92" spans="1:4" x14ac:dyDescent="0.25">
      <c r="A92" s="4" t="s">
        <v>102</v>
      </c>
      <c r="C92" s="4"/>
      <c r="D92" s="4"/>
    </row>
    <row r="93" spans="1:4" x14ac:dyDescent="0.25">
      <c r="A93" s="4" t="s">
        <v>103</v>
      </c>
      <c r="C93" s="4"/>
      <c r="D93" s="4"/>
    </row>
    <row r="94" spans="1:4" x14ac:dyDescent="0.25">
      <c r="A94" s="4" t="s">
        <v>104</v>
      </c>
      <c r="C94" s="4"/>
      <c r="D94" s="4"/>
    </row>
    <row r="95" spans="1:4" x14ac:dyDescent="0.25">
      <c r="A95" s="4" t="s">
        <v>105</v>
      </c>
      <c r="C95" s="4"/>
      <c r="D95" s="4"/>
    </row>
    <row r="96" spans="1:4" x14ac:dyDescent="0.25">
      <c r="A96" s="4" t="s">
        <v>106</v>
      </c>
      <c r="C96" s="4"/>
      <c r="D96" s="4"/>
    </row>
    <row r="97" spans="1:4" x14ac:dyDescent="0.25">
      <c r="A97" s="4" t="s">
        <v>107</v>
      </c>
      <c r="C97" s="4"/>
      <c r="D97" s="4"/>
    </row>
    <row r="98" spans="1:4" x14ac:dyDescent="0.25">
      <c r="A98" s="4" t="s">
        <v>108</v>
      </c>
    </row>
    <row r="99" spans="1:4" x14ac:dyDescent="0.25">
      <c r="A99" s="4" t="s">
        <v>109</v>
      </c>
    </row>
    <row r="100" spans="1:4" x14ac:dyDescent="0.25">
      <c r="A100" s="4" t="s">
        <v>110</v>
      </c>
    </row>
    <row r="101" spans="1:4" x14ac:dyDescent="0.25">
      <c r="A101" s="4" t="s">
        <v>111</v>
      </c>
    </row>
    <row r="102" spans="1:4" x14ac:dyDescent="0.25">
      <c r="A102" s="4" t="s">
        <v>112</v>
      </c>
    </row>
  </sheetData>
  <sheetProtection password="CC33" sheet="1"/>
  <pageMargins left="0.7" right="0.7" top="0.75" bottom="0.75" header="0.3" footer="0.3"/>
  <pageSetup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4</vt:i4>
      </vt:variant>
      <vt:variant>
        <vt:lpstr>Named Ranges</vt:lpstr>
      </vt:variant>
      <vt:variant>
        <vt:i4>1</vt:i4>
      </vt:variant>
    </vt:vector>
  </HeadingPairs>
  <TitlesOfParts>
    <vt:vector size="5" baseType="lpstr">
      <vt:lpstr>Instructions</vt:lpstr>
      <vt:lpstr>1. Enter Bid Information</vt:lpstr>
      <vt:lpstr>2. Form Information</vt:lpstr>
      <vt:lpstr>Info</vt:lpstr>
      <vt:lpstr>'2. Form Information'!Print_Area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Shell, Anna</dc:creator>
  <cp:lastModifiedBy>Diann Ball</cp:lastModifiedBy>
  <cp:lastPrinted>2017-04-05T18:27:56Z</cp:lastPrinted>
  <dcterms:created xsi:type="dcterms:W3CDTF">2009-05-01T14:22:40Z</dcterms:created>
  <dcterms:modified xsi:type="dcterms:W3CDTF">2023-05-19T14:21:44Z</dcterms:modified>
</cp:coreProperties>
</file>