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C:\Users\BA1000M\Desktop\"/>
    </mc:Choice>
  </mc:AlternateContent>
  <xr:revisionPtr revIDLastSave="0" documentId="13_ncr:1_{57BC16C6-19BD-42FB-9138-A24C42F4E3F9}" xr6:coauthVersionLast="47" xr6:coauthVersionMax="47" xr10:uidLastSave="{00000000-0000-0000-0000-000000000000}"/>
  <bookViews>
    <workbookView xWindow="-120" yWindow="-120" windowWidth="20730" windowHeight="11160" tabRatio="658" xr2:uid="{00000000-000D-0000-FFFF-FFFF00000000}"/>
  </bookViews>
  <sheets>
    <sheet name="1 - Instructions" sheetId="1" r:id="rId1"/>
    <sheet name="2 - Region 1" sheetId="9" r:id="rId2"/>
    <sheet name="3 - Region 2" sheetId="12" r:id="rId3"/>
    <sheet name="4 - Region 3" sheetId="13" r:id="rId4"/>
    <sheet name="5- Region 4" sheetId="14" r:id="rId5"/>
    <sheet name="6 - Ex -Catalog " sheetId="10" r:id="rId6"/>
    <sheet name="7 - Catalog" sheetId="11" r:id="rId7"/>
  </sheets>
  <definedNames>
    <definedName name="_xlnm._FilterDatabase" localSheetId="1" hidden="1">'2 - Region 1'!$A$5:$G$5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0" i="14" l="1"/>
  <c r="O20" i="14" s="1"/>
  <c r="I20" i="14"/>
  <c r="J20" i="14" s="1"/>
  <c r="N19" i="14"/>
  <c r="O19" i="14" s="1"/>
  <c r="I19" i="14"/>
  <c r="J19" i="14" s="1"/>
  <c r="N18" i="14"/>
  <c r="O18" i="14" s="1"/>
  <c r="I18" i="14"/>
  <c r="J18" i="14" s="1"/>
  <c r="N17" i="14"/>
  <c r="O17" i="14" s="1"/>
  <c r="I17" i="14"/>
  <c r="J17" i="14" s="1"/>
  <c r="N16" i="14"/>
  <c r="O16" i="14" s="1"/>
  <c r="I16" i="14"/>
  <c r="J16" i="14" s="1"/>
  <c r="N15" i="14"/>
  <c r="O15" i="14" s="1"/>
  <c r="I15" i="14"/>
  <c r="J15" i="14" s="1"/>
  <c r="N14" i="14"/>
  <c r="O14" i="14" s="1"/>
  <c r="I14" i="14"/>
  <c r="J14" i="14" s="1"/>
  <c r="N13" i="14"/>
  <c r="O13" i="14" s="1"/>
  <c r="I13" i="14"/>
  <c r="J13" i="14" s="1"/>
  <c r="N12" i="14"/>
  <c r="O12" i="14" s="1"/>
  <c r="I12" i="14"/>
  <c r="J12" i="14" s="1"/>
  <c r="N11" i="14"/>
  <c r="O11" i="14" s="1"/>
  <c r="I11" i="14"/>
  <c r="J11" i="14" s="1"/>
  <c r="N10" i="14"/>
  <c r="O10" i="14" s="1"/>
  <c r="I10" i="14"/>
  <c r="J10" i="14" s="1"/>
  <c r="N20" i="13"/>
  <c r="O20" i="13" s="1"/>
  <c r="I20" i="13"/>
  <c r="J20" i="13" s="1"/>
  <c r="N19" i="13"/>
  <c r="O19" i="13" s="1"/>
  <c r="I19" i="13"/>
  <c r="J19" i="13" s="1"/>
  <c r="N18" i="13"/>
  <c r="O18" i="13" s="1"/>
  <c r="I18" i="13"/>
  <c r="J18" i="13" s="1"/>
  <c r="N17" i="13"/>
  <c r="O17" i="13" s="1"/>
  <c r="I17" i="13"/>
  <c r="J17" i="13" s="1"/>
  <c r="N16" i="13"/>
  <c r="O16" i="13" s="1"/>
  <c r="I16" i="13"/>
  <c r="J16" i="13" s="1"/>
  <c r="N15" i="13"/>
  <c r="O15" i="13" s="1"/>
  <c r="I15" i="13"/>
  <c r="J15" i="13" s="1"/>
  <c r="N14" i="13"/>
  <c r="O14" i="13" s="1"/>
  <c r="I14" i="13"/>
  <c r="J14" i="13" s="1"/>
  <c r="N13" i="13"/>
  <c r="O13" i="13" s="1"/>
  <c r="I13" i="13"/>
  <c r="J13" i="13" s="1"/>
  <c r="N12" i="13"/>
  <c r="O12" i="13" s="1"/>
  <c r="I12" i="13"/>
  <c r="J12" i="13" s="1"/>
  <c r="N11" i="13"/>
  <c r="O11" i="13" s="1"/>
  <c r="I11" i="13"/>
  <c r="J11" i="13" s="1"/>
  <c r="N10" i="13"/>
  <c r="O10" i="13" s="1"/>
  <c r="I10" i="13"/>
  <c r="J10" i="13" s="1"/>
  <c r="N20" i="12"/>
  <c r="O20" i="12" s="1"/>
  <c r="I20" i="12"/>
  <c r="J20" i="12" s="1"/>
  <c r="N19" i="12"/>
  <c r="O19" i="12" s="1"/>
  <c r="I19" i="12"/>
  <c r="J19" i="12" s="1"/>
  <c r="N18" i="12"/>
  <c r="O18" i="12" s="1"/>
  <c r="I18" i="12"/>
  <c r="J18" i="12" s="1"/>
  <c r="N17" i="12"/>
  <c r="O17" i="12" s="1"/>
  <c r="I17" i="12"/>
  <c r="J17" i="12" s="1"/>
  <c r="N16" i="12"/>
  <c r="O16" i="12" s="1"/>
  <c r="I16" i="12"/>
  <c r="J16" i="12" s="1"/>
  <c r="N15" i="12"/>
  <c r="O15" i="12" s="1"/>
  <c r="I15" i="12"/>
  <c r="J15" i="12" s="1"/>
  <c r="N14" i="12"/>
  <c r="O14" i="12" s="1"/>
  <c r="I14" i="12"/>
  <c r="J14" i="12" s="1"/>
  <c r="N13" i="12"/>
  <c r="O13" i="12" s="1"/>
  <c r="I13" i="12"/>
  <c r="J13" i="12" s="1"/>
  <c r="N12" i="12"/>
  <c r="O12" i="12" s="1"/>
  <c r="I12" i="12"/>
  <c r="J12" i="12" s="1"/>
  <c r="N11" i="12"/>
  <c r="O11" i="12" s="1"/>
  <c r="I11" i="12"/>
  <c r="J11" i="12" s="1"/>
  <c r="N10" i="12"/>
  <c r="O10" i="12" s="1"/>
  <c r="I10" i="12"/>
  <c r="J10" i="12" s="1"/>
  <c r="N11" i="9"/>
  <c r="O11" i="9" s="1"/>
  <c r="N12" i="9"/>
  <c r="O12" i="9" s="1"/>
  <c r="N13" i="9"/>
  <c r="O13" i="9" s="1"/>
  <c r="N14" i="9"/>
  <c r="O14" i="9" s="1"/>
  <c r="N15" i="9"/>
  <c r="O15" i="9" s="1"/>
  <c r="N16" i="9"/>
  <c r="O16" i="9" s="1"/>
  <c r="N17" i="9"/>
  <c r="O17" i="9" s="1"/>
  <c r="N18" i="9"/>
  <c r="O18" i="9" s="1"/>
  <c r="N19" i="9"/>
  <c r="O19" i="9" s="1"/>
  <c r="N20" i="9"/>
  <c r="O20" i="9" s="1"/>
  <c r="N10" i="9"/>
  <c r="O10" i="9" s="1"/>
  <c r="I11" i="9"/>
  <c r="J11" i="9" s="1"/>
  <c r="I12" i="9"/>
  <c r="J12" i="9" s="1"/>
  <c r="I13" i="9"/>
  <c r="J13" i="9" s="1"/>
  <c r="I14" i="9"/>
  <c r="J14" i="9" s="1"/>
  <c r="I15" i="9"/>
  <c r="J15" i="9" s="1"/>
  <c r="I16" i="9"/>
  <c r="J16" i="9" s="1"/>
  <c r="I17" i="9"/>
  <c r="J17" i="9" s="1"/>
  <c r="I18" i="9"/>
  <c r="J18" i="9" s="1"/>
  <c r="I19" i="9"/>
  <c r="J19" i="9" s="1"/>
  <c r="I20" i="9"/>
  <c r="J20" i="9" s="1"/>
  <c r="I10" i="9"/>
  <c r="J10" i="9" s="1"/>
</calcChain>
</file>

<file path=xl/sharedStrings.xml><?xml version="1.0" encoding="utf-8"?>
<sst xmlns="http://schemas.openxmlformats.org/spreadsheetml/2006/main" count="266" uniqueCount="113">
  <si>
    <t>Office Telephone Number</t>
  </si>
  <si>
    <t>Email Address</t>
  </si>
  <si>
    <t>General Definitions</t>
  </si>
  <si>
    <t>Evaluation Overview</t>
  </si>
  <si>
    <t>Bid Line</t>
  </si>
  <si>
    <t xml:space="preserve">Current Item Description </t>
  </si>
  <si>
    <t>Example</t>
  </si>
  <si>
    <t>1. Instructions</t>
  </si>
  <si>
    <t>Bidder Product and Price Response Instructions:</t>
  </si>
  <si>
    <t>2. Definitions</t>
  </si>
  <si>
    <t>3. Evaluation Process</t>
  </si>
  <si>
    <t>Complete the following information:</t>
  </si>
  <si>
    <t>Contact Name &amp; Title</t>
  </si>
  <si>
    <r>
      <rPr>
        <b/>
        <sz val="11"/>
        <color rgb="FF275EA1"/>
        <rFont val="Calibri"/>
        <family val="2"/>
        <scheme val="minor"/>
      </rPr>
      <t>A. Bid Line:</t>
    </r>
    <r>
      <rPr>
        <b/>
        <sz val="11"/>
        <color theme="3"/>
        <rFont val="Calibri"/>
        <family val="2"/>
        <scheme val="minor"/>
      </rPr>
      <t xml:space="preserve"> </t>
    </r>
    <r>
      <rPr>
        <sz val="11"/>
        <rFont val="Calibri"/>
        <family val="2"/>
      </rPr>
      <t>Number assigned to a line for a Core Item included in this Bid Event.</t>
    </r>
  </si>
  <si>
    <r>
      <t xml:space="preserve"> -  All Bid Prices must be </t>
    </r>
    <r>
      <rPr>
        <u/>
        <sz val="11"/>
        <color theme="1"/>
        <rFont val="Calibri"/>
        <family val="2"/>
        <scheme val="minor"/>
      </rPr>
      <t xml:space="preserve">rounded to 2-decimal places </t>
    </r>
    <r>
      <rPr>
        <sz val="11"/>
        <color theme="1"/>
        <rFont val="Calibri"/>
        <family val="2"/>
        <scheme val="minor"/>
      </rPr>
      <t>following standard rounding rules; 5 or more decimal places round up, 4 or less decimal places round down</t>
    </r>
  </si>
  <si>
    <t>Brand Bid</t>
  </si>
  <si>
    <t>Ex.</t>
  </si>
  <si>
    <t>Enter % Discount</t>
  </si>
  <si>
    <t>General Specification</t>
  </si>
  <si>
    <t>RK8002</t>
  </si>
  <si>
    <t>35N25</t>
  </si>
  <si>
    <t>Supplier Product Number</t>
  </si>
  <si>
    <t>EXAMPLE</t>
  </si>
  <si>
    <r>
      <t xml:space="preserve">Projected Annual </t>
    </r>
    <r>
      <rPr>
        <b/>
        <sz val="11"/>
        <color indexed="8"/>
        <rFont val="Calibri"/>
        <family val="2"/>
      </rPr>
      <t xml:space="preserve"> Sales (cases)</t>
    </r>
  </si>
  <si>
    <t xml:space="preserve"> -  Respondent product and price responses will be entered in Excel Format.</t>
  </si>
  <si>
    <t>EXAMPLE ITEM: Milk, 1%, 1/2 pt, 50/CS</t>
  </si>
  <si>
    <t>EXAMPLE ITEM: Milk, Whole, 1 GAL</t>
  </si>
  <si>
    <t>Ice Cream</t>
  </si>
  <si>
    <t>Category</t>
  </si>
  <si>
    <t>Milk (Class I)</t>
  </si>
  <si>
    <t xml:space="preserve"> -  Current product descriptions and pack sizes are contained under the "Blue" shaded column headers </t>
  </si>
  <si>
    <t>-The contract price for a delivery month shall be the bid award price, PLUS the following economic price
adjustment (EPA): the changes from bid award month to delivery month in the Class I base skim price and
the advanced butterfat price as reported monthly in USDA’s Announcement of Advanced Prices and
Pricing Factors and adjusted by the amount of skim and butterfat in the product.</t>
  </si>
  <si>
    <r>
      <t xml:space="preserve">- </t>
    </r>
    <r>
      <rPr>
        <sz val="11"/>
        <rFont val="Calibri"/>
        <family val="2"/>
        <scheme val="minor"/>
      </rPr>
      <t>Current product descriptions and pack sizes are listed on each line of the Bid Sheet.</t>
    </r>
  </si>
  <si>
    <t>Definitions for "Class I Dairy Bid Sheet"</t>
  </si>
  <si>
    <t>Dairy Products (Class I)</t>
  </si>
  <si>
    <r>
      <rPr>
        <b/>
        <sz val="11"/>
        <rFont val="Calibri"/>
        <family val="2"/>
      </rPr>
      <t xml:space="preserve">Dairy Products (Class I): </t>
    </r>
    <r>
      <rPr>
        <sz val="11"/>
        <rFont val="Calibri"/>
        <family val="2"/>
      </rPr>
      <t xml:space="preserve">Items that have a history of being routinely purchased or are projected to be frequently purchased during the contract cycle. </t>
    </r>
  </si>
  <si>
    <t>Catalogs/Pricing Sheets for each Category must also be submitted in order to be awarded a contract but discounts will not be evaluated as part of the award.</t>
  </si>
  <si>
    <t xml:space="preserve">Updated Catalogs/Pricing Sheets shall be submitted by the third Friday of each month and must show the list price along with the net price.
</t>
  </si>
  <si>
    <t xml:space="preserve">Dairy Products Catalog/Pricing Sheet Categories                             </t>
  </si>
  <si>
    <t xml:space="preserve">Dairy Products Catelog/Pricing Sheet Categories                          </t>
  </si>
  <si>
    <r>
      <t xml:space="preserve">- All </t>
    </r>
    <r>
      <rPr>
        <b/>
        <sz val="11"/>
        <rFont val="Calibri"/>
        <family val="2"/>
        <scheme val="minor"/>
      </rPr>
      <t>Catalogs/Pricing Sheets</t>
    </r>
    <r>
      <rPr>
        <sz val="11"/>
        <rFont val="Calibri"/>
        <family val="2"/>
        <scheme val="minor"/>
      </rPr>
      <t xml:space="preserve"> related to categories bid must also be attached alongside the bid Event Workbook.</t>
    </r>
  </si>
  <si>
    <t xml:space="preserve"> -  Complete all of the cells highlighted "Green" for each category you are bidding.You must provide a discount for each catalog/pricing sheet section to be consideredresponsive.This is a % of discount.</t>
  </si>
  <si>
    <t xml:space="preserve"> -  Complete all of the cells highlighted "Green" for the region you are bidding</t>
  </si>
  <si>
    <t>Class II Dairy Products (Except for Cheese and butter)</t>
  </si>
  <si>
    <t>Class II Dairy Products (Except for Cheese and Butter)</t>
  </si>
  <si>
    <r>
      <rPr>
        <b/>
        <sz val="11"/>
        <color rgb="FFFF0000"/>
        <rFont val="Calibri"/>
        <family val="2"/>
        <scheme val="minor"/>
      </rPr>
      <t>Respondent</t>
    </r>
    <r>
      <rPr>
        <b/>
        <sz val="11"/>
        <rFont val="Calibri"/>
        <family val="2"/>
        <scheme val="minor"/>
      </rPr>
      <t xml:space="preserve"> Name:</t>
    </r>
  </si>
  <si>
    <r>
      <rPr>
        <b/>
        <sz val="11"/>
        <color rgb="FFFF0000"/>
        <rFont val="Calibri"/>
        <family val="2"/>
        <scheme val="minor"/>
      </rPr>
      <t xml:space="preserve">Respondent </t>
    </r>
    <r>
      <rPr>
        <b/>
        <sz val="11"/>
        <rFont val="Calibri"/>
        <family val="2"/>
        <scheme val="minor"/>
      </rPr>
      <t xml:space="preserve">Product and Price Response- Please fill in all columns for each region you are bidding accorrding to Instructions. </t>
    </r>
  </si>
  <si>
    <r>
      <rPr>
        <b/>
        <sz val="14"/>
        <rFont val="Calibri"/>
        <family val="2"/>
      </rPr>
      <t xml:space="preserve">Carefully read this entire sheet and complete the last section with the contact information for the person completing this Bid Event Workbook.  </t>
    </r>
    <r>
      <rPr>
        <sz val="11"/>
        <rFont val="Calibri"/>
        <family val="2"/>
      </rPr>
      <t/>
    </r>
  </si>
  <si>
    <t>1. Respondent Company Name:</t>
  </si>
  <si>
    <r>
      <t xml:space="preserve">4. </t>
    </r>
    <r>
      <rPr>
        <b/>
        <sz val="16"/>
        <color rgb="FFFF0000"/>
        <rFont val="Calibri"/>
        <family val="2"/>
        <scheme val="minor"/>
      </rPr>
      <t>Respondent</t>
    </r>
    <r>
      <rPr>
        <b/>
        <sz val="16"/>
        <color theme="0"/>
        <rFont val="Calibri"/>
        <family val="2"/>
        <scheme val="minor"/>
      </rPr>
      <t xml:space="preserve">  Contact</t>
    </r>
  </si>
  <si>
    <t>State of TN Event 
SWC 612 Dairy Products</t>
  </si>
  <si>
    <r>
      <rPr>
        <b/>
        <sz val="11"/>
        <color rgb="FF275EA1"/>
        <rFont val="Calibri"/>
        <family val="2"/>
      </rPr>
      <t>B. Current Item Description:</t>
    </r>
    <r>
      <rPr>
        <b/>
        <sz val="11"/>
        <color indexed="56"/>
        <rFont val="Calibri"/>
        <family val="2"/>
      </rPr>
      <t xml:space="preserve"> </t>
    </r>
    <r>
      <rPr>
        <sz val="11"/>
        <rFont val="Calibri"/>
        <family val="2"/>
      </rPr>
      <t>Short description of key product characteristics.</t>
    </r>
  </si>
  <si>
    <r>
      <rPr>
        <b/>
        <sz val="11"/>
        <color rgb="FF7030A0"/>
        <rFont val="Calibri"/>
        <family val="2"/>
        <scheme val="minor"/>
      </rPr>
      <t>C. Category:</t>
    </r>
    <r>
      <rPr>
        <sz val="11"/>
        <color theme="1"/>
        <rFont val="Calibri"/>
        <family val="2"/>
        <scheme val="minor"/>
      </rPr>
      <t xml:space="preserve"> All items are Milk, Class I</t>
    </r>
  </si>
  <si>
    <r>
      <rPr>
        <b/>
        <sz val="11"/>
        <color rgb="FF275EA1"/>
        <rFont val="Calibri"/>
        <family val="2"/>
      </rPr>
      <t xml:space="preserve">D. Projected Annual Sales: </t>
    </r>
    <r>
      <rPr>
        <sz val="11"/>
        <rFont val="Calibri"/>
        <family val="2"/>
      </rPr>
      <t>Planned annual purchases based upon historical spend. The State makes no guarantee of the actual order volume that will be placed.</t>
    </r>
  </si>
  <si>
    <r>
      <rPr>
        <b/>
        <sz val="11"/>
        <color rgb="FF275EA1"/>
        <rFont val="Calibri"/>
        <family val="2"/>
      </rPr>
      <t>F. Brand Bid:</t>
    </r>
    <r>
      <rPr>
        <b/>
        <sz val="11"/>
        <color theme="3"/>
        <rFont val="Calibri"/>
        <family val="2"/>
      </rPr>
      <t xml:space="preserve"> </t>
    </r>
    <r>
      <rPr>
        <sz val="11"/>
        <rFont val="Calibri"/>
        <family val="2"/>
      </rPr>
      <t>Product brand submitted by Respondent/Bidder as meeting or exceeding the Acceptable Brand specified by the State.</t>
    </r>
  </si>
  <si>
    <r>
      <t xml:space="preserve">G. Supplier Product Number:  </t>
    </r>
    <r>
      <rPr>
        <sz val="11"/>
        <color theme="1"/>
        <rFont val="Calibri"/>
        <family val="2"/>
      </rPr>
      <t>Suppliers product number for easy reference.</t>
    </r>
  </si>
  <si>
    <t>Catalog/Pricing Sheet Categories are: Class II Dairy Products (Except for Cheese and Butter) and Ice Cream.</t>
  </si>
  <si>
    <t xml:space="preserve">Single Award – Per Respondent Per Region. The State intends to award a contract to the lowest responsive and responsible Respondent in each region. Respondents awarded a contract may win awards in more than one region.
Award Criteria. An award shall be made to the responsive and responsible Respondent per region considering the following:
Lowest Cost per Region
Ability to Perform
Conformity to Specifications
Compliance with Bid Factors
</t>
  </si>
  <si>
    <t>2. Provide the following contact information for the person responsible for completing this bid:</t>
  </si>
  <si>
    <r>
      <t xml:space="preserve"> - A specification sheet is attached to the solicitation event in Edison. Responden</t>
    </r>
    <r>
      <rPr>
        <sz val="11"/>
        <color theme="1"/>
        <rFont val="Calibri"/>
        <family val="2"/>
        <scheme val="minor"/>
      </rPr>
      <t xml:space="preserve">ts should read the solicitation document before filling out the Evaluation Model. </t>
    </r>
  </si>
  <si>
    <t xml:space="preserve"> - Attach your completed Evaluation Model with your Electronic Bid Response through the Supplier Portal (Edison)  prior to the published event close date. </t>
  </si>
  <si>
    <t xml:space="preserve">- All Catalogs/Pricing Sheets related to categories bid must also be attached alongside the Evaluation Model. </t>
  </si>
  <si>
    <r>
      <t xml:space="preserve">For clarifications regarding this Evaluation Model, contact </t>
    </r>
    <r>
      <rPr>
        <b/>
        <i/>
        <u/>
        <sz val="16"/>
        <rFont val="Calibri"/>
        <family val="2"/>
        <scheme val="minor"/>
      </rPr>
      <t>Adam Mamula at adam.mamula@tn.gov or 615-741-4194</t>
    </r>
  </si>
  <si>
    <t xml:space="preserve">All Items on the Class I Dairy Bid Sheet must be bid in order to be awarded that region. Respondents are able to bid multiple regions if they can service all of the area. </t>
  </si>
  <si>
    <r>
      <t xml:space="preserve">Statewide Contract 612 - Dairy Products
</t>
    </r>
    <r>
      <rPr>
        <sz val="16"/>
        <rFont val="Cambria"/>
        <family val="1"/>
        <scheme val="major"/>
      </rPr>
      <t>Event 32110-13339</t>
    </r>
    <r>
      <rPr>
        <sz val="16"/>
        <color theme="1"/>
        <rFont val="Cambria"/>
        <family val="1"/>
        <scheme val="major"/>
      </rPr>
      <t>-13361</t>
    </r>
  </si>
  <si>
    <t>32110-13339-13361</t>
  </si>
  <si>
    <t>Supplier's Case Count (If Different from the State's Current Case Size)</t>
  </si>
  <si>
    <t>Region 1 Total Annual Price (Calculated Field)</t>
  </si>
  <si>
    <t>Total Price per case Region 1 (Calculated Field)</t>
  </si>
  <si>
    <t>Alternate Total Case Price (Calculated Field)</t>
  </si>
  <si>
    <t>Alternate Total Annual Price (Calculated Field)</t>
  </si>
  <si>
    <t xml:space="preserve"> - PLEASE CHECK WHICH TAB YOU ARE BIDDING TO ENSURE YOU ARE BIDDING THE CORRECT REGION. YOU MAY BID IN MORE THAN ONE REGION.</t>
  </si>
  <si>
    <r>
      <t xml:space="preserve">I. Offer Price per Case: </t>
    </r>
    <r>
      <rPr>
        <sz val="11"/>
        <rFont val="Calibri"/>
        <family val="2"/>
      </rPr>
      <t>The monetary price offered to the State for a Case of a given item. (Calculated automatically).</t>
    </r>
  </si>
  <si>
    <t>Lines A-J</t>
  </si>
  <si>
    <t>PLEASE NOTE: UNLESS YOUR CASE SIZES DIFFER FROM THE STATE'S CASE SIZES, THIS AREA WILL REMAIN BLANK.</t>
  </si>
  <si>
    <r>
      <t xml:space="preserve">L. Supplier's Case Size (If Different from the State's Current Case Size): </t>
    </r>
    <r>
      <rPr>
        <sz val="11"/>
        <rFont val="Calibri"/>
        <family val="2"/>
      </rPr>
      <t>This column should be filled out if the Supplier's case size differs from the state's current case sizes (Column B).</t>
    </r>
    <r>
      <rPr>
        <b/>
        <sz val="11"/>
        <color rgb="FF275EA1"/>
        <rFont val="Calibri"/>
        <family val="2"/>
      </rPr>
      <t xml:space="preserve"> </t>
    </r>
  </si>
  <si>
    <t>Class I Dairy Bid Sheet (Tabs 2-5):</t>
  </si>
  <si>
    <r>
      <rPr>
        <b/>
        <sz val="14"/>
        <rFont val="Calibri"/>
        <family val="2"/>
        <scheme val="minor"/>
      </rPr>
      <t xml:space="preserve">Class II Dairy Catalog (Tab 7):
</t>
    </r>
    <r>
      <rPr>
        <sz val="11"/>
        <rFont val="Calibri"/>
        <family val="2"/>
        <scheme val="minor"/>
      </rPr>
      <t xml:space="preserve">- All bids must include a percentage discount off of Class II dairy products (excluding cheese and butter) and as well as a percentage discount off of Ice Cream.
- The bid can a be 0% discount.
</t>
    </r>
  </si>
  <si>
    <t>Current Case Size</t>
  </si>
  <si>
    <t>Milk, 1%, Chocolate, 5 GAL Dispenser Bag</t>
  </si>
  <si>
    <t>Milk, 2%, 5 GAL Dispenser Bag</t>
  </si>
  <si>
    <t>Milk, Skim, 4 GAL/cs</t>
  </si>
  <si>
    <t>Milk, Skim, 1/2 pt, 50/cs</t>
  </si>
  <si>
    <t>Milk, Whole, 4 GAL/cs</t>
  </si>
  <si>
    <t>Milk, 2%, 1/2 pt, 50/cs</t>
  </si>
  <si>
    <t>Milk, 2% 4 GAL/cs</t>
  </si>
  <si>
    <t>Milk, 1%, Strawberry, 1/2 pt, 50/cs</t>
  </si>
  <si>
    <t>Milk, 1%, Chocolate, 1/2 pt, 50/cs</t>
  </si>
  <si>
    <t>Milk, 1%, 1/2 pt, 50/cs</t>
  </si>
  <si>
    <t>Bidding Offer Price Per Unit</t>
  </si>
  <si>
    <r>
      <rPr>
        <b/>
        <sz val="11"/>
        <color rgb="FFFF0000"/>
        <rFont val="Calibri"/>
        <family val="2"/>
        <scheme val="minor"/>
      </rPr>
      <t xml:space="preserve">Instructions: Please carefully read instructions on Tab #1. The Evaluation Model has changed. </t>
    </r>
    <r>
      <rPr>
        <sz val="11"/>
        <color theme="1"/>
        <rFont val="Calibri"/>
        <family val="2"/>
        <scheme val="minor"/>
      </rPr>
      <t xml:space="preserve">
</t>
    </r>
  </si>
  <si>
    <t>Region 1
Offer Price Unit</t>
  </si>
  <si>
    <r>
      <t xml:space="preserve">J. Total Annual Price: </t>
    </r>
    <r>
      <rPr>
        <sz val="11"/>
        <rFont val="Calibri"/>
        <family val="2"/>
      </rPr>
      <t xml:space="preserve">The total amount of projected sales over a one year period. (Calculated automatically). </t>
    </r>
  </si>
  <si>
    <t>Region 2
Offer Price Unit</t>
  </si>
  <si>
    <t>Total Price per case Region 2 (Calculated Field)</t>
  </si>
  <si>
    <t>Region 2 Total Annual Price (Calculated Field)</t>
  </si>
  <si>
    <t>REGION 1</t>
  </si>
  <si>
    <t>REGION 2</t>
  </si>
  <si>
    <t>REGION 3</t>
  </si>
  <si>
    <t>Region 3
Offer Price Unit</t>
  </si>
  <si>
    <t>Total Price per case Region 3 (Calculated Field)</t>
  </si>
  <si>
    <t>Region 3 Total Annual Price (Calculated Field)</t>
  </si>
  <si>
    <t>REGION 4</t>
  </si>
  <si>
    <t>Region 4
Offer Price Unit</t>
  </si>
  <si>
    <t>Total Price per case Region 4 (Calculated Field)</t>
  </si>
  <si>
    <t>Region 4 Total Annual Price (Calculated Field)</t>
  </si>
  <si>
    <t xml:space="preserve"> -  Cells highlighted "Purple" are calculated fields. These will calculate automatically. </t>
  </si>
  <si>
    <r>
      <t xml:space="preserve">E. Current case size: </t>
    </r>
    <r>
      <rPr>
        <sz val="11"/>
        <rFont val="Calibri"/>
        <family val="2"/>
      </rPr>
      <t>Included to calculate total price.</t>
    </r>
  </si>
  <si>
    <r>
      <t xml:space="preserve">H. Offer Price per Unit: </t>
    </r>
    <r>
      <rPr>
        <sz val="11"/>
        <rFont val="Calibri"/>
        <family val="2"/>
      </rPr>
      <t>The monetary offer in price per unit to service a given region. (Be certain you are bidding on the correct region).</t>
    </r>
  </si>
  <si>
    <r>
      <t xml:space="preserve">N. Total alternate case price: </t>
    </r>
    <r>
      <rPr>
        <sz val="11"/>
        <rFont val="Calibri"/>
        <family val="2"/>
      </rPr>
      <t>The monetary offer in price per case offered to the State to service a given region only if the Supplier's case size differs from the State's. (Calculated automatically)</t>
    </r>
  </si>
  <si>
    <r>
      <t>M. Bid price per unit:</t>
    </r>
    <r>
      <rPr>
        <sz val="11"/>
        <rFont val="Calibri"/>
        <family val="2"/>
      </rPr>
      <t xml:space="preserve"> Only if the Supplier's case size differs from the State's.</t>
    </r>
  </si>
  <si>
    <t>Milk, Whole, 1/2 GAL, 9/cs</t>
  </si>
  <si>
    <r>
      <t>O. Alternate total annual price:</t>
    </r>
    <r>
      <rPr>
        <sz val="11"/>
        <rFont val="Calibri"/>
        <family val="2"/>
      </rPr>
      <t xml:space="preserve"> The total amount of projected sales over a one year period only if the supplier's case size differs from the State's. (Calculated automatically)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</si>
</sst>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47">
    <font>
      <sz val="11"/>
      <color theme="1"/>
      <name val="Calibri"/>
      <family val="2"/>
      <scheme val="minor"/>
    </font>
    <font>
      <sz val="10"/>
      <color theme="1"/>
      <name val="Calibri"/>
      <family val="2"/>
      <scheme val="minor"/>
    </font>
    <font>
      <sz val="10"/>
      <name val="Calibri"/>
      <family val="2"/>
      <scheme val="minor"/>
    </font>
    <font>
      <b/>
      <sz val="11"/>
      <color theme="0"/>
      <name val="Calibri"/>
      <family val="2"/>
      <scheme val="minor"/>
    </font>
    <font>
      <b/>
      <sz val="11"/>
      <color theme="1"/>
      <name val="Calibri"/>
      <family val="2"/>
      <scheme val="minor"/>
    </font>
    <font>
      <sz val="11"/>
      <name val="Calibri"/>
      <family val="2"/>
      <scheme val="minor"/>
    </font>
    <font>
      <b/>
      <sz val="11"/>
      <name val="Calibri"/>
      <family val="2"/>
      <scheme val="minor"/>
    </font>
    <font>
      <b/>
      <u/>
      <sz val="11"/>
      <name val="Calibri"/>
      <family val="2"/>
      <scheme val="minor"/>
    </font>
    <font>
      <b/>
      <sz val="11"/>
      <color theme="3"/>
      <name val="Calibri"/>
      <family val="2"/>
      <scheme val="minor"/>
    </font>
    <font>
      <sz val="10"/>
      <name val="Arial Unicode MS"/>
      <family val="2"/>
    </font>
    <font>
      <sz val="11"/>
      <color rgb="FFFF0000"/>
      <name val="Calibri"/>
      <family val="2"/>
      <scheme val="minor"/>
    </font>
    <font>
      <sz val="11"/>
      <color theme="1"/>
      <name val="Calibri"/>
      <family val="2"/>
      <scheme val="minor"/>
    </font>
    <font>
      <b/>
      <sz val="11"/>
      <color theme="1"/>
      <name val="Calibri"/>
      <family val="2"/>
    </font>
    <font>
      <b/>
      <sz val="12"/>
      <color theme="1"/>
      <name val="Calibri"/>
      <family val="2"/>
    </font>
    <font>
      <b/>
      <sz val="11"/>
      <name val="Open Sans"/>
      <family val="2"/>
    </font>
    <font>
      <b/>
      <sz val="14"/>
      <color theme="1"/>
      <name val="Calibri"/>
      <family val="2"/>
      <scheme val="minor"/>
    </font>
    <font>
      <sz val="11"/>
      <name val="Open Sans"/>
      <family val="2"/>
    </font>
    <font>
      <b/>
      <sz val="11"/>
      <name val="Calibri"/>
      <family val="2"/>
    </font>
    <font>
      <sz val="11"/>
      <name val="Calibri"/>
      <family val="2"/>
    </font>
    <font>
      <b/>
      <i/>
      <sz val="11"/>
      <name val="Calibri"/>
      <family val="2"/>
      <scheme val="minor"/>
    </font>
    <font>
      <b/>
      <sz val="14"/>
      <name val="Calibri"/>
      <family val="2"/>
      <scheme val="minor"/>
    </font>
    <font>
      <b/>
      <i/>
      <sz val="11"/>
      <color theme="1"/>
      <name val="Calibri"/>
      <family val="2"/>
      <scheme val="minor"/>
    </font>
    <font>
      <b/>
      <i/>
      <sz val="11"/>
      <color rgb="FF275EA1"/>
      <name val="Calibri"/>
      <family val="2"/>
      <scheme val="minor"/>
    </font>
    <font>
      <b/>
      <sz val="11"/>
      <color rgb="FF275EA1"/>
      <name val="Calibri"/>
      <family val="2"/>
      <scheme val="minor"/>
    </font>
    <font>
      <b/>
      <sz val="11"/>
      <color rgb="FF275EA1"/>
      <name val="Calibri"/>
      <family val="2"/>
    </font>
    <font>
      <b/>
      <sz val="11"/>
      <color indexed="56"/>
      <name val="Calibri"/>
      <family val="2"/>
    </font>
    <font>
      <b/>
      <sz val="11"/>
      <color theme="3"/>
      <name val="Calibri"/>
      <family val="2"/>
    </font>
    <font>
      <sz val="11"/>
      <color theme="1"/>
      <name val="Calibri"/>
      <family val="2"/>
    </font>
    <font>
      <u/>
      <sz val="11"/>
      <color theme="1"/>
      <name val="Calibri"/>
      <family val="2"/>
      <scheme val="minor"/>
    </font>
    <font>
      <sz val="12"/>
      <name val="Calibri"/>
      <family val="2"/>
      <scheme val="minor"/>
    </font>
    <font>
      <b/>
      <sz val="24"/>
      <color rgb="FFFF0000"/>
      <name val="Calibri"/>
      <family val="2"/>
      <scheme val="minor"/>
    </font>
    <font>
      <b/>
      <sz val="11"/>
      <color indexed="8"/>
      <name val="Calibri"/>
      <family val="2"/>
    </font>
    <font>
      <b/>
      <i/>
      <sz val="11"/>
      <color theme="4" tint="-0.249977111117893"/>
      <name val="Calibri"/>
      <family val="2"/>
    </font>
    <font>
      <b/>
      <sz val="11"/>
      <color rgb="FFFF0000"/>
      <name val="Calibri"/>
      <family val="2"/>
      <scheme val="minor"/>
    </font>
    <font>
      <b/>
      <sz val="12"/>
      <color rgb="FFFF0000"/>
      <name val="Calibri"/>
      <family val="2"/>
      <scheme val="minor"/>
    </font>
    <font>
      <b/>
      <sz val="14"/>
      <color rgb="FFFF0000"/>
      <name val="Calibri"/>
      <family val="2"/>
      <scheme val="minor"/>
    </font>
    <font>
      <b/>
      <i/>
      <sz val="16"/>
      <name val="Calibri"/>
      <family val="2"/>
      <scheme val="minor"/>
    </font>
    <font>
      <b/>
      <i/>
      <u/>
      <sz val="16"/>
      <name val="Calibri"/>
      <family val="2"/>
      <scheme val="minor"/>
    </font>
    <font>
      <sz val="14"/>
      <name val="Calibri"/>
      <family val="2"/>
    </font>
    <font>
      <b/>
      <sz val="14"/>
      <name val="Calibri"/>
      <family val="2"/>
    </font>
    <font>
      <sz val="14"/>
      <name val="Calibri"/>
      <family val="2"/>
      <scheme val="minor"/>
    </font>
    <font>
      <b/>
      <sz val="16"/>
      <color theme="0"/>
      <name val="Calibri"/>
      <family val="2"/>
      <scheme val="minor"/>
    </font>
    <font>
      <b/>
      <sz val="16"/>
      <color rgb="FFFF0000"/>
      <name val="Calibri"/>
      <family val="2"/>
      <scheme val="minor"/>
    </font>
    <font>
      <sz val="16"/>
      <color theme="1"/>
      <name val="Cambria"/>
      <family val="1"/>
      <scheme val="major"/>
    </font>
    <font>
      <b/>
      <sz val="11"/>
      <color rgb="FF7030A0"/>
      <name val="Calibri"/>
      <family val="2"/>
      <scheme val="minor"/>
    </font>
    <font>
      <sz val="16"/>
      <name val="Cambria"/>
      <family val="1"/>
      <scheme val="major"/>
    </font>
    <font>
      <b/>
      <sz val="20"/>
      <color theme="1"/>
      <name val="Calibri"/>
      <family val="2"/>
      <scheme val="minor"/>
    </font>
  </fonts>
  <fills count="12">
    <fill>
      <patternFill patternType="none"/>
    </fill>
    <fill>
      <patternFill patternType="gray125"/>
    </fill>
    <fill>
      <patternFill patternType="solid">
        <fgColor theme="0" tint="-0.499984740745262"/>
        <bgColor indexed="64"/>
      </patternFill>
    </fill>
    <fill>
      <patternFill patternType="solid">
        <fgColor theme="0"/>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FF00"/>
        <bgColor indexed="64"/>
      </patternFill>
    </fill>
  </fills>
  <borders count="22">
    <border>
      <left/>
      <right/>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style="thin">
        <color indexed="64"/>
      </right>
      <top/>
      <bottom/>
      <diagonal/>
    </border>
    <border>
      <left style="medium">
        <color indexed="64"/>
      </left>
      <right/>
      <top/>
      <bottom style="thin">
        <color indexed="64"/>
      </bottom>
      <diagonal/>
    </border>
    <border>
      <left/>
      <right style="medium">
        <color indexed="64"/>
      </right>
      <top/>
      <bottom style="thin">
        <color indexed="64"/>
      </bottom>
      <diagonal/>
    </border>
  </borders>
  <cellStyleXfs count="4">
    <xf numFmtId="0" fontId="0" fillId="0" borderId="0"/>
    <xf numFmtId="0" fontId="9" fillId="0" borderId="0"/>
    <xf numFmtId="9" fontId="11" fillId="0" borderId="0" applyFont="0" applyFill="0" applyBorder="0" applyAlignment="0" applyProtection="0"/>
    <xf numFmtId="44" fontId="11" fillId="0" borderId="0" applyFont="0" applyFill="0" applyBorder="0" applyAlignment="0" applyProtection="0"/>
  </cellStyleXfs>
  <cellXfs count="246">
    <xf numFmtId="0" fontId="0" fillId="0" borderId="0" xfId="0"/>
    <xf numFmtId="0" fontId="2" fillId="0" borderId="0" xfId="0" applyFont="1" applyFill="1" applyAlignment="1" applyProtection="1">
      <alignment vertical="center"/>
    </xf>
    <xf numFmtId="0" fontId="0" fillId="0" borderId="0" xfId="0" applyProtection="1"/>
    <xf numFmtId="0" fontId="12" fillId="5" borderId="2" xfId="0" applyNumberFormat="1" applyFont="1" applyFill="1" applyBorder="1" applyAlignment="1" applyProtection="1">
      <alignment horizontal="center" wrapText="1"/>
    </xf>
    <xf numFmtId="0" fontId="12" fillId="5" borderId="3" xfId="0" applyNumberFormat="1" applyFont="1" applyFill="1" applyBorder="1" applyAlignment="1" applyProtection="1">
      <alignment horizontal="center" wrapText="1"/>
    </xf>
    <xf numFmtId="0" fontId="13" fillId="5" borderId="3" xfId="0" applyNumberFormat="1" applyFont="1" applyFill="1" applyBorder="1" applyAlignment="1" applyProtection="1">
      <alignment horizontal="center" wrapText="1"/>
    </xf>
    <xf numFmtId="0" fontId="4" fillId="0" borderId="0" xfId="0" applyFont="1" applyBorder="1" applyProtection="1"/>
    <xf numFmtId="0" fontId="0" fillId="0" borderId="0" xfId="0" applyBorder="1" applyProtection="1"/>
    <xf numFmtId="0" fontId="0" fillId="5" borderId="0" xfId="0" applyFill="1" applyProtection="1"/>
    <xf numFmtId="0" fontId="0" fillId="0" borderId="2" xfId="0" applyBorder="1" applyAlignment="1" applyProtection="1">
      <alignment horizontal="center"/>
    </xf>
    <xf numFmtId="1" fontId="0" fillId="0" borderId="2" xfId="0" applyNumberFormat="1" applyBorder="1" applyAlignment="1" applyProtection="1">
      <alignment horizontal="center"/>
    </xf>
    <xf numFmtId="0" fontId="2" fillId="3" borderId="0" xfId="0" applyFont="1" applyFill="1" applyBorder="1" applyAlignment="1" applyProtection="1">
      <alignment horizontal="left" vertical="center" wrapText="1"/>
    </xf>
    <xf numFmtId="0" fontId="0" fillId="0" borderId="2" xfId="0" applyBorder="1" applyAlignment="1" applyProtection="1">
      <alignment horizontal="center" vertical="center" wrapText="1"/>
    </xf>
    <xf numFmtId="0" fontId="1" fillId="0" borderId="0" xfId="0" applyFont="1" applyFill="1" applyProtection="1"/>
    <xf numFmtId="0" fontId="1" fillId="0" borderId="0" xfId="0" applyFont="1" applyProtection="1"/>
    <xf numFmtId="0" fontId="0" fillId="0" borderId="0" xfId="0" applyBorder="1" applyAlignment="1" applyProtection="1">
      <alignment horizontal="left"/>
    </xf>
    <xf numFmtId="0" fontId="0" fillId="0" borderId="0" xfId="0" applyBorder="1" applyAlignment="1" applyProtection="1"/>
    <xf numFmtId="0" fontId="0" fillId="0" borderId="0" xfId="0" applyFill="1" applyBorder="1" applyProtection="1"/>
    <xf numFmtId="0" fontId="0" fillId="0" borderId="0" xfId="0" applyFill="1" applyProtection="1"/>
    <xf numFmtId="0" fontId="10" fillId="0" borderId="0" xfId="0" applyFont="1" applyFill="1" applyBorder="1" applyProtection="1"/>
    <xf numFmtId="0" fontId="10" fillId="0" borderId="0" xfId="0" applyFont="1" applyFill="1" applyProtection="1"/>
    <xf numFmtId="0" fontId="10" fillId="0" borderId="0" xfId="0" applyFont="1" applyProtection="1"/>
    <xf numFmtId="0" fontId="0" fillId="0" borderId="0" xfId="0" applyFill="1" applyAlignment="1" applyProtection="1">
      <alignment horizontal="center"/>
    </xf>
    <xf numFmtId="0" fontId="0" fillId="4" borderId="2" xfId="0" applyFill="1" applyBorder="1" applyAlignment="1" applyProtection="1">
      <alignment wrapText="1"/>
      <protection locked="0"/>
    </xf>
    <xf numFmtId="0" fontId="4" fillId="6" borderId="3" xfId="0" applyNumberFormat="1" applyFont="1" applyFill="1" applyBorder="1" applyAlignment="1" applyProtection="1">
      <alignment horizontal="center" vertical="center" wrapText="1"/>
    </xf>
    <xf numFmtId="0" fontId="12" fillId="8" borderId="0" xfId="0" applyNumberFormat="1" applyFont="1" applyFill="1" applyBorder="1" applyAlignment="1" applyProtection="1">
      <alignment horizontal="center" wrapText="1"/>
    </xf>
    <xf numFmtId="0" fontId="12" fillId="8" borderId="3" xfId="0" applyNumberFormat="1" applyFont="1" applyFill="1" applyBorder="1" applyAlignment="1" applyProtection="1">
      <alignment horizontal="center" wrapText="1"/>
    </xf>
    <xf numFmtId="0" fontId="13" fillId="8" borderId="3" xfId="0" applyNumberFormat="1" applyFont="1" applyFill="1" applyBorder="1" applyAlignment="1" applyProtection="1">
      <alignment horizontal="center" wrapText="1"/>
    </xf>
    <xf numFmtId="0" fontId="27" fillId="8" borderId="3" xfId="0" applyNumberFormat="1" applyFont="1" applyFill="1" applyBorder="1" applyAlignment="1" applyProtection="1">
      <alignment horizontal="center" wrapText="1"/>
    </xf>
    <xf numFmtId="0" fontId="4" fillId="8" borderId="3" xfId="0" applyNumberFormat="1" applyFont="1" applyFill="1" applyBorder="1" applyAlignment="1" applyProtection="1">
      <alignment horizontal="center" vertical="center" wrapText="1"/>
    </xf>
    <xf numFmtId="0" fontId="4" fillId="9" borderId="3" xfId="0" applyNumberFormat="1" applyFont="1" applyFill="1" applyBorder="1" applyAlignment="1" applyProtection="1">
      <alignment horizontal="center" vertical="center" wrapText="1"/>
    </xf>
    <xf numFmtId="0" fontId="12" fillId="9" borderId="0" xfId="0" applyNumberFormat="1" applyFont="1" applyFill="1" applyBorder="1" applyAlignment="1" applyProtection="1">
      <alignment horizontal="center" wrapText="1"/>
    </xf>
    <xf numFmtId="0" fontId="12" fillId="9" borderId="3" xfId="0" applyNumberFormat="1" applyFont="1" applyFill="1" applyBorder="1" applyAlignment="1" applyProtection="1">
      <alignment horizontal="center" wrapText="1"/>
    </xf>
    <xf numFmtId="0" fontId="13" fillId="9" borderId="3" xfId="0" applyNumberFormat="1" applyFont="1" applyFill="1" applyBorder="1" applyAlignment="1" applyProtection="1">
      <alignment horizontal="center" wrapText="1"/>
    </xf>
    <xf numFmtId="0" fontId="27" fillId="9" borderId="3" xfId="0" applyNumberFormat="1" applyFont="1" applyFill="1" applyBorder="1" applyAlignment="1" applyProtection="1">
      <alignment horizontal="center" wrapText="1"/>
    </xf>
    <xf numFmtId="44" fontId="4" fillId="9" borderId="3" xfId="0" applyNumberFormat="1" applyFont="1" applyFill="1" applyBorder="1" applyAlignment="1" applyProtection="1">
      <alignment horizontal="center" vertical="center" wrapText="1"/>
    </xf>
    <xf numFmtId="44" fontId="4" fillId="8" borderId="3" xfId="0" applyNumberFormat="1" applyFont="1" applyFill="1" applyBorder="1" applyAlignment="1" applyProtection="1">
      <alignment horizontal="center" vertical="center" wrapText="1"/>
    </xf>
    <xf numFmtId="44" fontId="0" fillId="4" borderId="2" xfId="3" applyNumberFormat="1" applyFont="1" applyFill="1" applyBorder="1" applyAlignment="1" applyProtection="1">
      <alignment wrapText="1"/>
      <protection locked="0"/>
    </xf>
    <xf numFmtId="0" fontId="6" fillId="6" borderId="2" xfId="0" applyFont="1" applyFill="1" applyBorder="1" applyAlignment="1" applyProtection="1">
      <alignment horizontal="center"/>
    </xf>
    <xf numFmtId="0" fontId="14" fillId="0" borderId="1" xfId="0" applyFont="1" applyFill="1" applyBorder="1" applyAlignment="1" applyProtection="1">
      <alignment horizontal="center" vertical="center" wrapText="1"/>
    </xf>
    <xf numFmtId="0" fontId="0" fillId="0" borderId="0" xfId="0" applyFill="1" applyAlignment="1">
      <alignment horizontal="left" vertical="center"/>
    </xf>
    <xf numFmtId="0" fontId="14" fillId="0" borderId="4" xfId="0" applyFont="1" applyFill="1" applyBorder="1" applyAlignment="1" applyProtection="1">
      <alignment horizontal="center" vertical="center" wrapText="1"/>
    </xf>
    <xf numFmtId="10" fontId="16" fillId="4" borderId="4" xfId="2" applyNumberFormat="1" applyFont="1" applyFill="1" applyBorder="1" applyAlignment="1" applyProtection="1">
      <alignment horizontal="center" vertical="center" wrapText="1"/>
      <protection locked="0"/>
    </xf>
    <xf numFmtId="0" fontId="4" fillId="5" borderId="4" xfId="0" applyFont="1" applyFill="1" applyBorder="1" applyAlignment="1" applyProtection="1">
      <alignment horizontal="center" wrapText="1"/>
    </xf>
    <xf numFmtId="0" fontId="0" fillId="0" borderId="0" xfId="0" applyAlignment="1" applyProtection="1">
      <alignment horizontal="center" vertical="center" wrapText="1"/>
    </xf>
    <xf numFmtId="0" fontId="30" fillId="0" borderId="0" xfId="0" applyFont="1" applyFill="1" applyProtection="1"/>
    <xf numFmtId="0" fontId="0" fillId="0" borderId="0" xfId="0" applyProtection="1">
      <protection locked="0"/>
    </xf>
    <xf numFmtId="10" fontId="16" fillId="4" borderId="4" xfId="2" applyNumberFormat="1" applyFont="1" applyFill="1" applyBorder="1" applyAlignment="1" applyProtection="1">
      <alignment horizontal="center" vertical="center" wrapText="1"/>
    </xf>
    <xf numFmtId="0" fontId="6" fillId="6" borderId="2" xfId="0" applyFont="1" applyFill="1" applyBorder="1" applyAlignment="1" applyProtection="1">
      <alignment horizontal="left"/>
    </xf>
    <xf numFmtId="0" fontId="4" fillId="11" borderId="2" xfId="0" applyFont="1" applyFill="1" applyBorder="1" applyAlignment="1" applyProtection="1">
      <alignment horizontal="left" wrapText="1"/>
    </xf>
    <xf numFmtId="0" fontId="5" fillId="3" borderId="0" xfId="0" applyFont="1" applyFill="1" applyBorder="1" applyAlignment="1" applyProtection="1">
      <alignment horizontal="left" vertical="center"/>
    </xf>
    <xf numFmtId="0" fontId="4" fillId="0" borderId="0" xfId="0" applyFont="1" applyFill="1" applyAlignment="1">
      <alignment horizontal="left" vertical="top" wrapText="1"/>
    </xf>
    <xf numFmtId="0" fontId="0" fillId="0" borderId="0" xfId="0" applyFont="1" applyFill="1" applyAlignment="1" applyProtection="1">
      <alignment horizontal="left" wrapText="1"/>
    </xf>
    <xf numFmtId="0" fontId="0" fillId="3" borderId="0" xfId="0" applyFill="1" applyBorder="1" applyAlignment="1" applyProtection="1">
      <alignment horizontal="left" vertical="center"/>
    </xf>
    <xf numFmtId="0" fontId="0" fillId="3" borderId="0" xfId="0" applyFill="1" applyBorder="1" applyAlignment="1" applyProtection="1">
      <alignment horizontal="left" vertical="center" wrapText="1"/>
    </xf>
    <xf numFmtId="0" fontId="0" fillId="3" borderId="0" xfId="0" applyFont="1" applyFill="1" applyBorder="1" applyAlignment="1" applyProtection="1">
      <alignment horizontal="left" vertical="center"/>
    </xf>
    <xf numFmtId="0" fontId="0" fillId="3" borderId="0" xfId="0" applyFont="1" applyFill="1" applyBorder="1" applyAlignment="1" applyProtection="1">
      <alignment horizontal="left" vertical="center" wrapText="1"/>
    </xf>
    <xf numFmtId="0" fontId="2" fillId="3" borderId="0" xfId="0" applyFont="1" applyFill="1" applyBorder="1" applyAlignment="1" applyProtection="1">
      <alignment horizontal="left" vertical="center"/>
    </xf>
    <xf numFmtId="0" fontId="0" fillId="0" borderId="0" xfId="0" applyFill="1" applyBorder="1" applyAlignment="1" applyProtection="1"/>
    <xf numFmtId="0" fontId="0" fillId="0" borderId="0" xfId="0" applyFont="1" applyFill="1" applyAlignment="1" applyProtection="1">
      <alignment horizontal="left" vertical="center" wrapText="1"/>
    </xf>
    <xf numFmtId="0" fontId="4" fillId="11" borderId="0" xfId="0" applyFont="1" applyFill="1" applyBorder="1" applyAlignment="1" applyProtection="1">
      <alignment horizontal="left" vertical="center"/>
    </xf>
    <xf numFmtId="0" fontId="0" fillId="11" borderId="0" xfId="0" applyFill="1" applyBorder="1" applyAlignment="1" applyProtection="1">
      <alignment horizontal="left" vertical="center"/>
    </xf>
    <xf numFmtId="0" fontId="6" fillId="6" borderId="5" xfId="0" applyFont="1" applyFill="1" applyBorder="1" applyAlignment="1" applyProtection="1"/>
    <xf numFmtId="0" fontId="5" fillId="3" borderId="0" xfId="0" applyNumberFormat="1" applyFont="1" applyFill="1" applyBorder="1" applyAlignment="1" applyProtection="1">
      <alignment horizontal="left" vertical="center" wrapText="1"/>
    </xf>
    <xf numFmtId="0" fontId="19" fillId="3" borderId="0" xfId="0" applyNumberFormat="1" applyFont="1" applyFill="1" applyBorder="1" applyAlignment="1" applyProtection="1">
      <alignment horizontal="left" vertical="center" wrapText="1"/>
    </xf>
    <xf numFmtId="0" fontId="21" fillId="3" borderId="0" xfId="0" applyFont="1" applyFill="1" applyAlignment="1" applyProtection="1">
      <alignment horizontal="left" vertical="center" wrapText="1"/>
    </xf>
    <xf numFmtId="44" fontId="4" fillId="6" borderId="3" xfId="0" applyNumberFormat="1" applyFont="1" applyFill="1" applyBorder="1" applyAlignment="1" applyProtection="1">
      <alignment horizontal="center" vertical="center" wrapText="1"/>
    </xf>
    <xf numFmtId="44" fontId="0" fillId="6" borderId="2" xfId="0" applyNumberFormat="1" applyFill="1" applyBorder="1" applyProtection="1"/>
    <xf numFmtId="0" fontId="0" fillId="8" borderId="2" xfId="0" applyFill="1" applyBorder="1" applyAlignment="1" applyProtection="1">
      <alignment horizontal="center" vertical="center" wrapText="1"/>
    </xf>
    <xf numFmtId="1" fontId="0" fillId="8" borderId="2" xfId="0" applyNumberFormat="1" applyFill="1" applyBorder="1" applyAlignment="1" applyProtection="1">
      <alignment horizontal="center"/>
    </xf>
    <xf numFmtId="0" fontId="0" fillId="8" borderId="2" xfId="0" applyFill="1" applyBorder="1" applyAlignment="1" applyProtection="1">
      <alignment wrapText="1"/>
      <protection locked="0"/>
    </xf>
    <xf numFmtId="44" fontId="0" fillId="8" borderId="2" xfId="3" applyNumberFormat="1" applyFont="1" applyFill="1" applyBorder="1" applyAlignment="1" applyProtection="1">
      <alignment wrapText="1"/>
      <protection locked="0"/>
    </xf>
    <xf numFmtId="0" fontId="0" fillId="4" borderId="2" xfId="0" applyFill="1" applyBorder="1" applyProtection="1">
      <protection locked="0"/>
    </xf>
    <xf numFmtId="0" fontId="0" fillId="11" borderId="2" xfId="0" applyFill="1" applyBorder="1" applyAlignment="1" applyProtection="1">
      <alignment wrapText="1"/>
    </xf>
    <xf numFmtId="0" fontId="18" fillId="3" borderId="0" xfId="0" applyFont="1" applyFill="1" applyBorder="1" applyAlignment="1" applyProtection="1">
      <alignment horizontal="left" vertical="center" wrapText="1"/>
    </xf>
    <xf numFmtId="0" fontId="34" fillId="3" borderId="0" xfId="0" applyFont="1" applyFill="1" applyBorder="1" applyAlignment="1" applyProtection="1">
      <alignment horizontal="left" vertical="center"/>
    </xf>
    <xf numFmtId="0" fontId="0" fillId="0" borderId="6" xfId="0" applyBorder="1" applyProtection="1"/>
    <xf numFmtId="0" fontId="20" fillId="3" borderId="8" xfId="0" applyFont="1" applyFill="1" applyBorder="1" applyAlignment="1" applyProtection="1">
      <alignment horizontal="left" vertical="center"/>
    </xf>
    <xf numFmtId="0" fontId="0" fillId="3" borderId="9" xfId="0" applyFont="1" applyFill="1" applyBorder="1" applyAlignment="1" applyProtection="1">
      <alignment horizontal="left" vertical="center"/>
    </xf>
    <xf numFmtId="0" fontId="0" fillId="3" borderId="9" xfId="0" applyFont="1" applyFill="1" applyBorder="1" applyAlignment="1" applyProtection="1">
      <alignment horizontal="left" vertical="center" wrapText="1"/>
    </xf>
    <xf numFmtId="0" fontId="0" fillId="3" borderId="9" xfId="0" applyFill="1" applyBorder="1" applyAlignment="1" applyProtection="1">
      <alignment horizontal="left" vertical="center" wrapText="1"/>
    </xf>
    <xf numFmtId="0" fontId="0" fillId="0" borderId="9" xfId="0" applyBorder="1" applyProtection="1"/>
    <xf numFmtId="0" fontId="5" fillId="3" borderId="11" xfId="0" applyFont="1" applyFill="1" applyBorder="1" applyAlignment="1" applyProtection="1">
      <alignment horizontal="left" vertical="center"/>
    </xf>
    <xf numFmtId="0" fontId="5" fillId="3" borderId="13" xfId="0" quotePrefix="1" applyNumberFormat="1" applyFont="1" applyFill="1" applyBorder="1" applyAlignment="1" applyProtection="1">
      <alignment horizontal="left" vertical="center"/>
    </xf>
    <xf numFmtId="0" fontId="5" fillId="3" borderId="14" xfId="0" applyNumberFormat="1" applyFont="1" applyFill="1" applyBorder="1" applyAlignment="1" applyProtection="1">
      <alignment horizontal="left" vertical="center" wrapText="1"/>
    </xf>
    <xf numFmtId="0" fontId="0" fillId="0" borderId="14" xfId="0" applyBorder="1" applyProtection="1"/>
    <xf numFmtId="0" fontId="20" fillId="3" borderId="8" xfId="0" applyFont="1" applyFill="1" applyBorder="1" applyAlignment="1" applyProtection="1">
      <alignment horizontal="left" vertical="center" wrapText="1"/>
    </xf>
    <xf numFmtId="0" fontId="5" fillId="3" borderId="9" xfId="0" applyFont="1" applyFill="1" applyBorder="1" applyAlignment="1" applyProtection="1">
      <alignment horizontal="left" vertical="center" wrapText="1"/>
    </xf>
    <xf numFmtId="0" fontId="5" fillId="3" borderId="10" xfId="0" applyFont="1" applyFill="1" applyBorder="1" applyAlignment="1" applyProtection="1">
      <alignment horizontal="left" vertical="center" wrapText="1"/>
    </xf>
    <xf numFmtId="0" fontId="6" fillId="0" borderId="13" xfId="0" quotePrefix="1" applyFont="1" applyFill="1" applyBorder="1" applyAlignment="1" applyProtection="1">
      <alignment horizontal="left" vertical="center"/>
    </xf>
    <xf numFmtId="0" fontId="5" fillId="0" borderId="14" xfId="0" applyFont="1" applyFill="1" applyBorder="1" applyAlignment="1" applyProtection="1">
      <alignment horizontal="left" vertical="center"/>
    </xf>
    <xf numFmtId="0" fontId="5" fillId="0" borderId="15" xfId="0" applyFont="1" applyFill="1" applyBorder="1" applyAlignment="1" applyProtection="1">
      <alignment horizontal="left" vertical="center"/>
    </xf>
    <xf numFmtId="0" fontId="3" fillId="2" borderId="6" xfId="0" quotePrefix="1" applyFont="1" applyFill="1" applyBorder="1" applyAlignment="1" applyProtection="1">
      <alignment horizontal="left" vertical="center" wrapText="1"/>
    </xf>
    <xf numFmtId="0" fontId="3" fillId="2" borderId="7" xfId="0" quotePrefix="1" applyFont="1" applyFill="1" applyBorder="1" applyAlignment="1" applyProtection="1">
      <alignment horizontal="left" vertical="center" wrapText="1"/>
    </xf>
    <xf numFmtId="0" fontId="2" fillId="0" borderId="0" xfId="0" applyFont="1" applyFill="1" applyBorder="1" applyAlignment="1" applyProtection="1">
      <alignment vertical="center"/>
    </xf>
    <xf numFmtId="0" fontId="0" fillId="3" borderId="10" xfId="0" applyFill="1" applyBorder="1" applyAlignment="1" applyProtection="1">
      <alignment horizontal="left" vertical="center" wrapText="1"/>
    </xf>
    <xf numFmtId="0" fontId="5" fillId="3" borderId="12" xfId="0" quotePrefix="1" applyFont="1" applyFill="1" applyBorder="1" applyAlignment="1" applyProtection="1">
      <alignment horizontal="left" vertical="center" wrapText="1"/>
    </xf>
    <xf numFmtId="0" fontId="5" fillId="3" borderId="15" xfId="0" applyNumberFormat="1" applyFont="1" applyFill="1" applyBorder="1" applyAlignment="1" applyProtection="1">
      <alignment horizontal="left" vertical="center" wrapText="1"/>
    </xf>
    <xf numFmtId="0" fontId="5" fillId="3" borderId="7" xfId="0" applyNumberFormat="1" applyFont="1" applyFill="1" applyBorder="1" applyAlignment="1" applyProtection="1">
      <alignment horizontal="left" vertical="center" wrapText="1"/>
    </xf>
    <xf numFmtId="0" fontId="22" fillId="3" borderId="8" xfId="0" applyFont="1" applyFill="1" applyBorder="1" applyAlignment="1" applyProtection="1">
      <alignment horizontal="left" vertical="center"/>
    </xf>
    <xf numFmtId="0" fontId="2" fillId="3" borderId="9" xfId="0" applyFont="1" applyFill="1" applyBorder="1" applyAlignment="1" applyProtection="1">
      <alignment horizontal="left" vertical="center"/>
    </xf>
    <xf numFmtId="0" fontId="2" fillId="3" borderId="9" xfId="0" applyFont="1" applyFill="1" applyBorder="1" applyAlignment="1" applyProtection="1">
      <alignment horizontal="left" vertical="center" wrapText="1"/>
    </xf>
    <xf numFmtId="0" fontId="2" fillId="3" borderId="10" xfId="0" applyFont="1" applyFill="1" applyBorder="1" applyAlignment="1" applyProtection="1">
      <alignment horizontal="left" vertical="center" wrapText="1"/>
    </xf>
    <xf numFmtId="0" fontId="8" fillId="3" borderId="11" xfId="0" applyFont="1" applyFill="1" applyBorder="1" applyAlignment="1" applyProtection="1">
      <alignment horizontal="left" vertical="center"/>
    </xf>
    <xf numFmtId="0" fontId="2" fillId="3" borderId="12" xfId="0" applyFont="1" applyFill="1" applyBorder="1" applyAlignment="1" applyProtection="1">
      <alignment horizontal="left" vertical="center" wrapText="1"/>
    </xf>
    <xf numFmtId="0" fontId="18" fillId="3" borderId="11" xfId="0" applyFont="1" applyFill="1" applyBorder="1" applyAlignment="1" applyProtection="1">
      <alignment horizontal="left" vertical="center"/>
    </xf>
    <xf numFmtId="0" fontId="26" fillId="3" borderId="11" xfId="0" applyFont="1" applyFill="1" applyBorder="1" applyAlignment="1" applyProtection="1">
      <alignment horizontal="left" vertical="center"/>
    </xf>
    <xf numFmtId="0" fontId="2" fillId="11" borderId="12" xfId="0" applyFont="1" applyFill="1" applyBorder="1" applyAlignment="1" applyProtection="1">
      <alignment horizontal="left" vertical="center"/>
    </xf>
    <xf numFmtId="0" fontId="7" fillId="3" borderId="8" xfId="0" applyFont="1" applyFill="1" applyBorder="1" applyAlignment="1" applyProtection="1">
      <alignment horizontal="left" vertical="center"/>
    </xf>
    <xf numFmtId="0" fontId="33" fillId="3" borderId="9" xfId="0" applyFont="1" applyFill="1" applyBorder="1" applyAlignment="1" applyProtection="1">
      <alignment horizontal="left" vertical="center"/>
    </xf>
    <xf numFmtId="0" fontId="0" fillId="3" borderId="11" xfId="0" applyFont="1" applyFill="1" applyBorder="1" applyAlignment="1" applyProtection="1">
      <alignment horizontal="left" vertical="center"/>
    </xf>
    <xf numFmtId="0" fontId="4" fillId="11" borderId="11" xfId="0" applyFont="1" applyFill="1" applyBorder="1" applyAlignment="1" applyProtection="1">
      <alignment horizontal="left" vertical="center"/>
    </xf>
    <xf numFmtId="0" fontId="4" fillId="11" borderId="13" xfId="0" applyFont="1" applyFill="1" applyBorder="1" applyAlignment="1">
      <alignment horizontal="left" vertical="center"/>
    </xf>
    <xf numFmtId="0" fontId="4" fillId="11" borderId="14" xfId="0" applyFont="1" applyFill="1" applyBorder="1" applyAlignment="1">
      <alignment horizontal="left" vertical="center"/>
    </xf>
    <xf numFmtId="0" fontId="4" fillId="11" borderId="15" xfId="0" applyFont="1" applyFill="1" applyBorder="1" applyAlignment="1">
      <alignment horizontal="left" vertical="center"/>
    </xf>
    <xf numFmtId="0" fontId="40" fillId="3" borderId="4" xfId="0" applyFont="1" applyFill="1" applyBorder="1" applyAlignment="1" applyProtection="1">
      <alignment horizontal="left" vertical="center" wrapText="1"/>
    </xf>
    <xf numFmtId="0" fontId="40" fillId="6" borderId="4" xfId="0" applyFont="1" applyFill="1" applyBorder="1" applyAlignment="1" applyProtection="1">
      <alignment horizontal="left" vertical="center" wrapText="1"/>
    </xf>
    <xf numFmtId="0" fontId="35" fillId="3" borderId="0" xfId="0" applyFont="1" applyFill="1" applyBorder="1" applyAlignment="1" applyProtection="1">
      <alignment vertical="center" wrapText="1"/>
    </xf>
    <xf numFmtId="0" fontId="5" fillId="3" borderId="8" xfId="0" applyFont="1" applyFill="1" applyBorder="1" applyAlignment="1" applyProtection="1">
      <alignment horizontal="left" vertical="center"/>
    </xf>
    <xf numFmtId="0" fontId="0" fillId="3" borderId="9" xfId="0" applyFill="1" applyBorder="1" applyAlignment="1" applyProtection="1">
      <alignment horizontal="left" vertical="center"/>
    </xf>
    <xf numFmtId="0" fontId="7" fillId="3" borderId="11" xfId="0" applyFont="1" applyFill="1" applyBorder="1" applyAlignment="1" applyProtection="1">
      <alignment horizontal="left" vertical="center"/>
    </xf>
    <xf numFmtId="0" fontId="0" fillId="3" borderId="12" xfId="0" applyFill="1" applyBorder="1" applyAlignment="1" applyProtection="1">
      <alignment horizontal="left" vertical="center" wrapText="1"/>
    </xf>
    <xf numFmtId="0" fontId="41" fillId="2" borderId="1" xfId="0" applyFont="1" applyFill="1" applyBorder="1" applyAlignment="1" applyProtection="1">
      <alignment horizontal="left" vertical="center" wrapText="1"/>
    </xf>
    <xf numFmtId="0" fontId="15" fillId="0" borderId="4" xfId="0" applyFont="1" applyBorder="1" applyAlignment="1" applyProtection="1">
      <alignment vertical="center" wrapText="1"/>
    </xf>
    <xf numFmtId="0" fontId="15" fillId="0" borderId="4" xfId="0" applyFont="1" applyBorder="1" applyAlignment="1" applyProtection="1">
      <alignment vertical="center"/>
    </xf>
    <xf numFmtId="0" fontId="0" fillId="0" borderId="11" xfId="0" applyBorder="1" applyProtection="1"/>
    <xf numFmtId="0" fontId="18" fillId="3" borderId="12" xfId="0" applyFont="1" applyFill="1" applyBorder="1" applyAlignment="1" applyProtection="1">
      <alignment horizontal="left" vertical="center" wrapText="1"/>
    </xf>
    <xf numFmtId="0" fontId="10" fillId="0" borderId="0" xfId="0" applyFont="1" applyAlignment="1" applyProtection="1">
      <alignment horizontal="left" vertical="top" wrapText="1"/>
    </xf>
    <xf numFmtId="0" fontId="0" fillId="8" borderId="0" xfId="0" applyFill="1"/>
    <xf numFmtId="0" fontId="0" fillId="0" borderId="18" xfId="0" applyBorder="1"/>
    <xf numFmtId="0" fontId="0" fillId="0" borderId="19" xfId="0" applyBorder="1"/>
    <xf numFmtId="0" fontId="5" fillId="0" borderId="11" xfId="0" applyFont="1" applyFill="1" applyBorder="1" applyAlignment="1" applyProtection="1">
      <alignment horizontal="left" vertical="center"/>
    </xf>
    <xf numFmtId="0" fontId="0" fillId="0" borderId="0" xfId="0" applyFont="1" applyFill="1" applyBorder="1" applyAlignment="1" applyProtection="1">
      <alignment horizontal="left" vertical="center"/>
    </xf>
    <xf numFmtId="0" fontId="2" fillId="0" borderId="12" xfId="0" applyFont="1" applyFill="1" applyBorder="1" applyAlignment="1" applyProtection="1">
      <alignment horizontal="left" vertical="center"/>
    </xf>
    <xf numFmtId="0" fontId="1" fillId="0" borderId="0" xfId="0" applyFont="1" applyFill="1" applyAlignment="1" applyProtection="1">
      <alignment vertical="center"/>
    </xf>
    <xf numFmtId="0" fontId="0" fillId="0" borderId="0" xfId="0" applyFont="1" applyFill="1" applyBorder="1" applyAlignment="1" applyProtection="1"/>
    <xf numFmtId="0" fontId="0" fillId="0" borderId="0" xfId="0" applyFont="1" applyFill="1" applyProtection="1"/>
    <xf numFmtId="0" fontId="6" fillId="0" borderId="11" xfId="0" quotePrefix="1" applyFont="1" applyFill="1" applyBorder="1" applyAlignment="1" applyProtection="1">
      <alignment horizontal="left" vertical="center"/>
    </xf>
    <xf numFmtId="0" fontId="5" fillId="0" borderId="0" xfId="0" applyFont="1" applyFill="1" applyBorder="1" applyAlignment="1" applyProtection="1">
      <alignment horizontal="left" vertical="center"/>
    </xf>
    <xf numFmtId="0" fontId="5" fillId="0" borderId="12" xfId="0" applyFont="1" applyFill="1" applyBorder="1" applyAlignment="1" applyProtection="1">
      <alignment horizontal="left" vertical="center"/>
    </xf>
    <xf numFmtId="0" fontId="0" fillId="0" borderId="0" xfId="0" applyAlignment="1" applyProtection="1">
      <alignment vertical="top" wrapText="1"/>
    </xf>
    <xf numFmtId="0" fontId="26" fillId="0" borderId="20" xfId="0" applyFont="1" applyFill="1" applyBorder="1" applyAlignment="1" applyProtection="1">
      <alignment horizontal="left" vertical="center"/>
    </xf>
    <xf numFmtId="0" fontId="18" fillId="0" borderId="5" xfId="0" applyFont="1" applyFill="1" applyBorder="1" applyAlignment="1" applyProtection="1">
      <alignment horizontal="left" vertical="center" wrapText="1"/>
    </xf>
    <xf numFmtId="0" fontId="18" fillId="0" borderId="21" xfId="0" applyFont="1" applyFill="1" applyBorder="1" applyAlignment="1" applyProtection="1">
      <alignment horizontal="left" vertical="center" wrapText="1"/>
    </xf>
    <xf numFmtId="44" fontId="0" fillId="8" borderId="3" xfId="3" applyNumberFormat="1" applyFont="1" applyFill="1" applyBorder="1" applyAlignment="1" applyProtection="1">
      <alignment wrapText="1"/>
      <protection locked="0"/>
    </xf>
    <xf numFmtId="0" fontId="24" fillId="11" borderId="0" xfId="0" applyFont="1" applyFill="1" applyBorder="1" applyAlignment="1" applyProtection="1">
      <alignment horizontal="left" vertical="center" wrapText="1"/>
    </xf>
    <xf numFmtId="0" fontId="24" fillId="11" borderId="12" xfId="0" applyFont="1" applyFill="1" applyBorder="1" applyAlignment="1" applyProtection="1">
      <alignment horizontal="left" vertical="center" wrapText="1"/>
    </xf>
    <xf numFmtId="0" fontId="24" fillId="0" borderId="0" xfId="0" applyFont="1" applyFill="1" applyBorder="1" applyAlignment="1" applyProtection="1">
      <alignment horizontal="left" vertical="center"/>
    </xf>
    <xf numFmtId="0" fontId="24" fillId="0" borderId="11" xfId="0" applyFont="1" applyFill="1" applyBorder="1" applyAlignment="1" applyProtection="1">
      <alignment horizontal="left" vertical="center"/>
    </xf>
    <xf numFmtId="0" fontId="4" fillId="6" borderId="2" xfId="0" applyFont="1" applyFill="1" applyBorder="1" applyAlignment="1" applyProtection="1">
      <alignment horizontal="center" wrapText="1"/>
    </xf>
    <xf numFmtId="0" fontId="4" fillId="6" borderId="2" xfId="0" applyFont="1" applyFill="1" applyBorder="1" applyAlignment="1" applyProtection="1">
      <alignment horizontal="center" vertical="center" wrapText="1"/>
    </xf>
    <xf numFmtId="0" fontId="20" fillId="3" borderId="11" xfId="0" applyFont="1" applyFill="1" applyBorder="1" applyAlignment="1" applyProtection="1">
      <alignment horizontal="left" vertical="center"/>
    </xf>
    <xf numFmtId="0" fontId="24" fillId="0" borderId="11" xfId="0" applyFont="1" applyFill="1" applyBorder="1" applyAlignment="1" applyProtection="1">
      <alignment vertical="center"/>
    </xf>
    <xf numFmtId="0" fontId="24" fillId="0" borderId="0" xfId="0" applyFont="1" applyFill="1" applyBorder="1" applyAlignment="1" applyProtection="1">
      <alignment vertical="center"/>
    </xf>
    <xf numFmtId="0" fontId="46" fillId="0" borderId="0" xfId="0" applyFont="1" applyProtection="1"/>
    <xf numFmtId="0" fontId="24" fillId="11" borderId="11" xfId="0" applyFont="1" applyFill="1" applyBorder="1" applyAlignment="1" applyProtection="1">
      <alignment horizontal="left" vertical="center" wrapText="1"/>
    </xf>
    <xf numFmtId="0" fontId="24" fillId="11" borderId="0" xfId="0" applyFont="1" applyFill="1" applyBorder="1" applyAlignment="1" applyProtection="1">
      <alignment horizontal="left" vertical="center" wrapText="1"/>
    </xf>
    <xf numFmtId="0" fontId="24" fillId="11" borderId="12" xfId="0" applyFont="1" applyFill="1" applyBorder="1" applyAlignment="1" applyProtection="1">
      <alignment horizontal="left" vertical="center" wrapText="1"/>
    </xf>
    <xf numFmtId="0" fontId="35" fillId="3" borderId="0" xfId="0" applyFont="1" applyFill="1" applyBorder="1" applyAlignment="1" applyProtection="1">
      <alignment horizontal="left" vertical="center" wrapText="1"/>
    </xf>
    <xf numFmtId="0" fontId="35" fillId="3" borderId="12" xfId="0" applyFont="1" applyFill="1" applyBorder="1" applyAlignment="1" applyProtection="1">
      <alignment horizontal="left" vertical="center" wrapText="1"/>
    </xf>
    <xf numFmtId="0" fontId="26" fillId="3" borderId="11" xfId="0" applyFont="1" applyFill="1" applyBorder="1" applyAlignment="1" applyProtection="1">
      <alignment horizontal="left" vertical="center" wrapText="1"/>
    </xf>
    <xf numFmtId="0" fontId="26" fillId="3" borderId="0" xfId="0" applyFont="1" applyFill="1" applyBorder="1" applyAlignment="1" applyProtection="1">
      <alignment horizontal="left" vertical="center" wrapText="1"/>
    </xf>
    <xf numFmtId="0" fontId="5" fillId="4" borderId="16" xfId="0" applyFont="1" applyFill="1" applyBorder="1" applyAlignment="1" applyProtection="1">
      <alignment horizontal="left" vertical="center" wrapText="1"/>
      <protection locked="0"/>
    </xf>
    <xf numFmtId="0" fontId="5" fillId="4" borderId="17" xfId="0" applyFont="1" applyFill="1" applyBorder="1" applyAlignment="1" applyProtection="1">
      <alignment horizontal="left" vertical="center" wrapText="1"/>
      <protection locked="0"/>
    </xf>
    <xf numFmtId="0" fontId="26" fillId="3" borderId="12" xfId="0" applyFont="1" applyFill="1" applyBorder="1" applyAlignment="1" applyProtection="1">
      <alignment horizontal="left" vertical="center" wrapText="1"/>
    </xf>
    <xf numFmtId="0" fontId="24" fillId="11" borderId="11" xfId="0" applyFont="1" applyFill="1" applyBorder="1" applyAlignment="1" applyProtection="1">
      <alignment vertical="center" wrapText="1"/>
    </xf>
    <xf numFmtId="0" fontId="24" fillId="11" borderId="0" xfId="0" applyFont="1" applyFill="1" applyBorder="1" applyAlignment="1" applyProtection="1">
      <alignment vertical="center" wrapText="1"/>
    </xf>
    <xf numFmtId="0" fontId="24" fillId="11" borderId="12" xfId="0" applyFont="1" applyFill="1" applyBorder="1" applyAlignment="1" applyProtection="1">
      <alignment vertical="center" wrapText="1"/>
    </xf>
    <xf numFmtId="0" fontId="24" fillId="11" borderId="13" xfId="0" applyFont="1" applyFill="1" applyBorder="1" applyAlignment="1" applyProtection="1">
      <alignment horizontal="left" vertical="center" wrapText="1"/>
    </xf>
    <xf numFmtId="0" fontId="24" fillId="11" borderId="14" xfId="0" applyFont="1" applyFill="1" applyBorder="1" applyAlignment="1" applyProtection="1">
      <alignment horizontal="left" vertical="center" wrapText="1"/>
    </xf>
    <xf numFmtId="0" fontId="24" fillId="11" borderId="15" xfId="0" applyFont="1" applyFill="1" applyBorder="1" applyAlignment="1" applyProtection="1">
      <alignment horizontal="left" vertical="center" wrapText="1"/>
    </xf>
    <xf numFmtId="0" fontId="32" fillId="11" borderId="8" xfId="0" applyFont="1" applyFill="1" applyBorder="1" applyAlignment="1" applyProtection="1">
      <alignment horizontal="left" vertical="center"/>
    </xf>
    <xf numFmtId="0" fontId="32" fillId="11" borderId="9" xfId="0" applyFont="1" applyFill="1" applyBorder="1" applyAlignment="1" applyProtection="1">
      <alignment horizontal="left" vertical="center"/>
    </xf>
    <xf numFmtId="0" fontId="32" fillId="11" borderId="10" xfId="0" applyFont="1" applyFill="1" applyBorder="1" applyAlignment="1" applyProtection="1">
      <alignment horizontal="left" vertical="center"/>
    </xf>
    <xf numFmtId="0" fontId="20" fillId="3" borderId="8" xfId="0" applyFont="1" applyFill="1" applyBorder="1" applyAlignment="1" applyProtection="1">
      <alignment horizontal="left" vertical="center" wrapText="1"/>
    </xf>
    <xf numFmtId="0" fontId="20" fillId="3" borderId="9" xfId="0" applyFont="1" applyFill="1" applyBorder="1" applyAlignment="1" applyProtection="1">
      <alignment horizontal="left" vertical="center" wrapText="1"/>
    </xf>
    <xf numFmtId="0" fontId="20" fillId="3" borderId="10" xfId="0" applyFont="1" applyFill="1" applyBorder="1" applyAlignment="1" applyProtection="1">
      <alignment horizontal="left" vertical="center" wrapText="1"/>
    </xf>
    <xf numFmtId="0" fontId="41" fillId="2" borderId="13" xfId="0" applyFont="1" applyFill="1" applyBorder="1" applyAlignment="1" applyProtection="1">
      <alignment horizontal="left" vertical="center" wrapText="1"/>
    </xf>
    <xf numFmtId="0" fontId="41" fillId="2" borderId="14" xfId="0" quotePrefix="1" applyFont="1" applyFill="1" applyBorder="1" applyAlignment="1" applyProtection="1">
      <alignment horizontal="left" vertical="center" wrapText="1"/>
    </xf>
    <xf numFmtId="0" fontId="41" fillId="2" borderId="15" xfId="0" quotePrefix="1" applyFont="1" applyFill="1" applyBorder="1" applyAlignment="1" applyProtection="1">
      <alignment horizontal="left" vertical="center" wrapText="1"/>
    </xf>
    <xf numFmtId="0" fontId="5" fillId="0" borderId="11" xfId="0" applyFont="1" applyFill="1" applyBorder="1" applyAlignment="1" applyProtection="1">
      <alignment horizontal="left" vertical="center" wrapText="1"/>
    </xf>
    <xf numFmtId="0" fontId="5" fillId="0" borderId="0"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xf>
    <xf numFmtId="0" fontId="41" fillId="7" borderId="1" xfId="0" applyFont="1" applyFill="1" applyBorder="1" applyAlignment="1" applyProtection="1">
      <alignment horizontal="left" vertical="center" wrapText="1"/>
    </xf>
    <xf numFmtId="0" fontId="41" fillId="7" borderId="6" xfId="0" quotePrefix="1" applyFont="1" applyFill="1" applyBorder="1" applyAlignment="1" applyProtection="1">
      <alignment horizontal="left" vertical="center" wrapText="1"/>
    </xf>
    <xf numFmtId="0" fontId="41" fillId="7" borderId="7" xfId="0" quotePrefix="1" applyFont="1" applyFill="1" applyBorder="1" applyAlignment="1" applyProtection="1">
      <alignment horizontal="left" vertical="center" wrapText="1"/>
    </xf>
    <xf numFmtId="0" fontId="4" fillId="11" borderId="11" xfId="0" applyFont="1" applyFill="1" applyBorder="1" applyAlignment="1" applyProtection="1">
      <alignment horizontal="left" vertical="center"/>
    </xf>
    <xf numFmtId="0" fontId="4" fillId="11" borderId="0" xfId="0" applyFont="1" applyFill="1" applyBorder="1" applyAlignment="1" applyProtection="1">
      <alignment horizontal="left" vertical="center"/>
    </xf>
    <xf numFmtId="0" fontId="4" fillId="11" borderId="12" xfId="0" applyFont="1" applyFill="1" applyBorder="1" applyAlignment="1" applyProtection="1">
      <alignment horizontal="left" vertical="center"/>
    </xf>
    <xf numFmtId="0" fontId="40" fillId="3" borderId="1" xfId="0" applyFont="1" applyFill="1" applyBorder="1" applyAlignment="1" applyProtection="1">
      <alignment horizontal="left" vertical="center" wrapText="1"/>
    </xf>
    <xf numFmtId="0" fontId="40" fillId="3" borderId="0" xfId="0" applyFont="1" applyFill="1" applyBorder="1" applyAlignment="1" applyProtection="1">
      <alignment horizontal="left" vertical="center" wrapText="1"/>
    </xf>
    <xf numFmtId="0" fontId="40" fillId="3" borderId="12" xfId="0" applyFont="1" applyFill="1" applyBorder="1" applyAlignment="1" applyProtection="1">
      <alignment horizontal="left" vertical="center" wrapText="1"/>
    </xf>
    <xf numFmtId="0" fontId="43" fillId="0" borderId="8" xfId="0" applyFont="1" applyBorder="1" applyAlignment="1" applyProtection="1">
      <alignment horizontal="center" vertical="center" wrapText="1"/>
    </xf>
    <xf numFmtId="0" fontId="43" fillId="0" borderId="9" xfId="0" applyFont="1" applyBorder="1" applyAlignment="1" applyProtection="1">
      <alignment horizontal="center" vertical="center"/>
    </xf>
    <xf numFmtId="0" fontId="43" fillId="0" borderId="10" xfId="0" applyFont="1" applyBorder="1" applyAlignment="1" applyProtection="1">
      <alignment horizontal="center" vertical="center"/>
    </xf>
    <xf numFmtId="0" fontId="43" fillId="0" borderId="11" xfId="0" applyFont="1" applyBorder="1" applyAlignment="1" applyProtection="1">
      <alignment horizontal="center" vertical="center"/>
    </xf>
    <xf numFmtId="0" fontId="43" fillId="0" borderId="0" xfId="0" applyFont="1" applyBorder="1" applyAlignment="1" applyProtection="1">
      <alignment horizontal="center" vertical="center"/>
    </xf>
    <xf numFmtId="0" fontId="43" fillId="0" borderId="12" xfId="0" applyFont="1" applyBorder="1" applyAlignment="1" applyProtection="1">
      <alignment horizontal="center" vertical="center"/>
    </xf>
    <xf numFmtId="0" fontId="43" fillId="0" borderId="13" xfId="0" applyFont="1" applyBorder="1" applyAlignment="1" applyProtection="1">
      <alignment horizontal="center" vertical="center"/>
    </xf>
    <xf numFmtId="0" fontId="43" fillId="0" borderId="14" xfId="0" applyFont="1" applyBorder="1" applyAlignment="1" applyProtection="1">
      <alignment horizontal="center" vertical="center"/>
    </xf>
    <xf numFmtId="0" fontId="43" fillId="0" borderId="15" xfId="0" applyFont="1" applyBorder="1" applyAlignment="1" applyProtection="1">
      <alignment horizontal="center" vertical="center"/>
    </xf>
    <xf numFmtId="0" fontId="18" fillId="3" borderId="11" xfId="0" applyFont="1" applyFill="1" applyBorder="1" applyAlignment="1" applyProtection="1">
      <alignment horizontal="left" vertical="center" wrapText="1"/>
    </xf>
    <xf numFmtId="0" fontId="18" fillId="3" borderId="0" xfId="0" applyFont="1" applyFill="1" applyBorder="1" applyAlignment="1" applyProtection="1">
      <alignment horizontal="left" vertical="center" wrapText="1"/>
    </xf>
    <xf numFmtId="0" fontId="18" fillId="3" borderId="12" xfId="0" applyFont="1" applyFill="1" applyBorder="1" applyAlignment="1" applyProtection="1">
      <alignment horizontal="left" vertical="center" wrapText="1"/>
    </xf>
    <xf numFmtId="0" fontId="5" fillId="3" borderId="11" xfId="0" applyNumberFormat="1" applyFont="1" applyFill="1" applyBorder="1" applyAlignment="1" applyProtection="1">
      <alignment horizontal="left" vertical="center" wrapText="1"/>
    </xf>
    <xf numFmtId="0" fontId="5" fillId="3" borderId="0" xfId="0" applyNumberFormat="1" applyFont="1" applyFill="1" applyBorder="1" applyAlignment="1" applyProtection="1">
      <alignment horizontal="left" vertical="center" wrapText="1"/>
    </xf>
    <xf numFmtId="0" fontId="5" fillId="3" borderId="12" xfId="0" applyNumberFormat="1" applyFont="1" applyFill="1" applyBorder="1" applyAlignment="1" applyProtection="1">
      <alignment horizontal="left" vertical="center" wrapText="1"/>
    </xf>
    <xf numFmtId="0" fontId="36" fillId="3" borderId="1" xfId="0" applyNumberFormat="1" applyFont="1" applyFill="1" applyBorder="1" applyAlignment="1" applyProtection="1">
      <alignment horizontal="left" vertical="center" wrapText="1"/>
    </xf>
    <xf numFmtId="0" fontId="36" fillId="3" borderId="6" xfId="0" applyFont="1" applyFill="1" applyBorder="1" applyAlignment="1" applyProtection="1">
      <alignment horizontal="left" vertical="center" wrapText="1"/>
    </xf>
    <xf numFmtId="0" fontId="41" fillId="2" borderId="1" xfId="0" applyFont="1" applyFill="1" applyBorder="1" applyAlignment="1" applyProtection="1">
      <alignment horizontal="left" vertical="center" wrapText="1"/>
    </xf>
    <xf numFmtId="0" fontId="41" fillId="2" borderId="6" xfId="0" quotePrefix="1" applyFont="1" applyFill="1" applyBorder="1" applyAlignment="1" applyProtection="1">
      <alignment horizontal="left" vertical="center" wrapText="1"/>
    </xf>
    <xf numFmtId="0" fontId="41" fillId="2" borderId="7" xfId="0" quotePrefix="1" applyFont="1" applyFill="1" applyBorder="1" applyAlignment="1" applyProtection="1">
      <alignment horizontal="left" vertical="center" wrapText="1"/>
    </xf>
    <xf numFmtId="0" fontId="0" fillId="0" borderId="11" xfId="0" applyNumberFormat="1" applyFill="1" applyBorder="1" applyAlignment="1" applyProtection="1">
      <alignment horizontal="left" vertical="center"/>
    </xf>
    <xf numFmtId="0" fontId="0" fillId="0" borderId="0" xfId="0" applyNumberFormat="1" applyFill="1" applyBorder="1" applyAlignment="1" applyProtection="1">
      <alignment horizontal="left" vertical="center"/>
    </xf>
    <xf numFmtId="0" fontId="0" fillId="0" borderId="12" xfId="0" applyNumberFormat="1" applyFill="1" applyBorder="1" applyAlignment="1" applyProtection="1">
      <alignment horizontal="left" vertical="center"/>
    </xf>
    <xf numFmtId="0" fontId="0" fillId="3" borderId="13" xfId="0" applyNumberFormat="1" applyFill="1" applyBorder="1" applyAlignment="1" applyProtection="1">
      <alignment horizontal="left" vertical="center"/>
    </xf>
    <xf numFmtId="0" fontId="0" fillId="3" borderId="14" xfId="0" applyNumberFormat="1" applyFill="1" applyBorder="1" applyAlignment="1" applyProtection="1">
      <alignment horizontal="left" vertical="center"/>
    </xf>
    <xf numFmtId="0" fontId="0" fillId="3" borderId="15" xfId="0" applyNumberFormat="1" applyFill="1" applyBorder="1" applyAlignment="1" applyProtection="1">
      <alignment horizontal="left" vertical="center"/>
    </xf>
    <xf numFmtId="0" fontId="0" fillId="0" borderId="11" xfId="0" applyFont="1" applyFill="1" applyBorder="1" applyAlignment="1" applyProtection="1">
      <alignment horizontal="left" vertical="center"/>
    </xf>
    <xf numFmtId="0" fontId="0" fillId="0" borderId="0" xfId="0" applyFont="1" applyFill="1" applyBorder="1" applyAlignment="1" applyProtection="1">
      <alignment horizontal="left" vertical="center"/>
    </xf>
    <xf numFmtId="0" fontId="0" fillId="0" borderId="12" xfId="0" applyFont="1" applyFill="1" applyBorder="1" applyAlignment="1" applyProtection="1">
      <alignment horizontal="left" vertical="center"/>
    </xf>
    <xf numFmtId="0" fontId="5" fillId="0" borderId="11" xfId="0" applyNumberFormat="1" applyFont="1" applyFill="1" applyBorder="1" applyAlignment="1" applyProtection="1">
      <alignment horizontal="left" vertical="center"/>
    </xf>
    <xf numFmtId="0" fontId="5" fillId="0" borderId="0" xfId="0" applyNumberFormat="1" applyFont="1" applyFill="1" applyBorder="1" applyAlignment="1" applyProtection="1">
      <alignment horizontal="left" vertical="center"/>
    </xf>
    <xf numFmtId="0" fontId="5" fillId="0" borderId="12" xfId="0" applyNumberFormat="1" applyFont="1" applyFill="1" applyBorder="1" applyAlignment="1" applyProtection="1">
      <alignment horizontal="left" vertical="center"/>
    </xf>
    <xf numFmtId="0" fontId="5" fillId="0" borderId="11" xfId="0" applyFont="1" applyFill="1" applyBorder="1" applyAlignment="1" applyProtection="1">
      <alignment horizontal="left" vertical="center"/>
    </xf>
    <xf numFmtId="0" fontId="5" fillId="0" borderId="0" xfId="0" applyFont="1" applyFill="1" applyBorder="1" applyAlignment="1" applyProtection="1">
      <alignment horizontal="left" vertical="center"/>
    </xf>
    <xf numFmtId="0" fontId="5" fillId="0" borderId="12" xfId="0" applyFont="1" applyFill="1" applyBorder="1" applyAlignment="1" applyProtection="1">
      <alignment horizontal="left" vertical="center"/>
    </xf>
    <xf numFmtId="0" fontId="0" fillId="0" borderId="11" xfId="0" quotePrefix="1" applyFont="1" applyFill="1" applyBorder="1" applyAlignment="1" applyProtection="1">
      <alignment horizontal="left" vertical="center"/>
    </xf>
    <xf numFmtId="0" fontId="0" fillId="0" borderId="0" xfId="0" quotePrefix="1" applyFont="1" applyFill="1" applyBorder="1" applyAlignment="1" applyProtection="1">
      <alignment horizontal="left" vertical="center"/>
    </xf>
    <xf numFmtId="0" fontId="0" fillId="0" borderId="12" xfId="0" quotePrefix="1" applyFont="1" applyFill="1" applyBorder="1" applyAlignment="1" applyProtection="1">
      <alignment horizontal="left" vertical="center"/>
    </xf>
    <xf numFmtId="0" fontId="5" fillId="0" borderId="1" xfId="0" quotePrefix="1" applyNumberFormat="1" applyFont="1" applyFill="1" applyBorder="1" applyAlignment="1" applyProtection="1">
      <alignment horizontal="left" vertical="center" wrapText="1"/>
    </xf>
    <xf numFmtId="0" fontId="5" fillId="0" borderId="6" xfId="0" quotePrefix="1" applyNumberFormat="1" applyFont="1" applyFill="1" applyBorder="1" applyAlignment="1" applyProtection="1">
      <alignment horizontal="left" vertical="center" wrapText="1"/>
    </xf>
    <xf numFmtId="0" fontId="5" fillId="0" borderId="7" xfId="0" quotePrefix="1" applyNumberFormat="1" applyFont="1" applyFill="1" applyBorder="1" applyAlignment="1" applyProtection="1">
      <alignment horizontal="left" vertical="center" wrapText="1"/>
    </xf>
    <xf numFmtId="0" fontId="38" fillId="3" borderId="8" xfId="0" applyFont="1" applyFill="1" applyBorder="1" applyAlignment="1" applyProtection="1">
      <alignment horizontal="center" vertical="center" wrapText="1"/>
    </xf>
    <xf numFmtId="0" fontId="38" fillId="3" borderId="9" xfId="0" applyFont="1" applyFill="1" applyBorder="1" applyAlignment="1" applyProtection="1">
      <alignment horizontal="center" vertical="center" wrapText="1"/>
    </xf>
    <xf numFmtId="0" fontId="38" fillId="3" borderId="10" xfId="0" applyFont="1" applyFill="1" applyBorder="1" applyAlignment="1" applyProtection="1">
      <alignment horizontal="center" vertical="center" wrapText="1"/>
    </xf>
    <xf numFmtId="0" fontId="38" fillId="3" borderId="13" xfId="0" applyFont="1" applyFill="1" applyBorder="1" applyAlignment="1" applyProtection="1">
      <alignment horizontal="center" vertical="center" wrapText="1"/>
    </xf>
    <xf numFmtId="0" fontId="38" fillId="3" borderId="14" xfId="0" applyFont="1" applyFill="1" applyBorder="1" applyAlignment="1" applyProtection="1">
      <alignment horizontal="center" vertical="center" wrapText="1"/>
    </xf>
    <xf numFmtId="0" fontId="38" fillId="3" borderId="15" xfId="0" applyFont="1" applyFill="1" applyBorder="1" applyAlignment="1" applyProtection="1">
      <alignment horizontal="center" vertical="center" wrapText="1"/>
    </xf>
    <xf numFmtId="0" fontId="5" fillId="3" borderId="1" xfId="0" quotePrefix="1" applyNumberFormat="1" applyFont="1" applyFill="1" applyBorder="1" applyAlignment="1" applyProtection="1">
      <alignment horizontal="left" vertical="top" wrapText="1"/>
    </xf>
    <xf numFmtId="0" fontId="5" fillId="3" borderId="6" xfId="0" quotePrefix="1" applyNumberFormat="1" applyFont="1" applyFill="1" applyBorder="1" applyAlignment="1" applyProtection="1">
      <alignment horizontal="left" vertical="top" wrapText="1"/>
    </xf>
    <xf numFmtId="0" fontId="5" fillId="3" borderId="7" xfId="0" quotePrefix="1" applyNumberFormat="1" applyFont="1" applyFill="1" applyBorder="1" applyAlignment="1" applyProtection="1">
      <alignment horizontal="left" vertical="top" wrapText="1"/>
    </xf>
    <xf numFmtId="0" fontId="5" fillId="10" borderId="1" xfId="0" quotePrefix="1" applyNumberFormat="1" applyFont="1" applyFill="1" applyBorder="1" applyAlignment="1" applyProtection="1">
      <alignment horizontal="left" vertical="top" wrapText="1"/>
    </xf>
    <xf numFmtId="0" fontId="5" fillId="10" borderId="7" xfId="0" quotePrefix="1" applyNumberFormat="1" applyFont="1" applyFill="1" applyBorder="1" applyAlignment="1" applyProtection="1">
      <alignment horizontal="left" vertical="top" wrapText="1"/>
    </xf>
    <xf numFmtId="0" fontId="29" fillId="10" borderId="1" xfId="0" applyFont="1" applyFill="1" applyBorder="1" applyAlignment="1" applyProtection="1">
      <alignment horizontal="left" vertical="top" wrapText="1"/>
    </xf>
    <xf numFmtId="0" fontId="29" fillId="10" borderId="7" xfId="0" applyFont="1" applyFill="1" applyBorder="1" applyAlignment="1" applyProtection="1">
      <alignment horizontal="left" vertical="top" wrapText="1"/>
    </xf>
  </cellXfs>
  <cellStyles count="4">
    <cellStyle name="Currency" xfId="3" builtinId="4"/>
    <cellStyle name="Normal" xfId="0" builtinId="0"/>
    <cellStyle name="Normal 2" xfId="1" xr:uid="{00000000-0005-0000-0000-000003000000}"/>
    <cellStyle name="Percent" xfId="2" builtinId="5"/>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295275</xdr:colOff>
      <xdr:row>1</xdr:row>
      <xdr:rowOff>76200</xdr:rowOff>
    </xdr:from>
    <xdr:to>
      <xdr:col>1</xdr:col>
      <xdr:colOff>923925</xdr:colOff>
      <xdr:row>4</xdr:row>
      <xdr:rowOff>129159</xdr:rowOff>
    </xdr:to>
    <xdr:pic>
      <xdr:nvPicPr>
        <xdr:cNvPr id="13" name="Picture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5775" y="266700"/>
          <a:ext cx="628650" cy="62445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I69"/>
  <sheetViews>
    <sheetView showGridLines="0" tabSelected="1" zoomScaleNormal="100" workbookViewId="0">
      <selection activeCell="B53" sqref="B53:E53"/>
    </sheetView>
  </sheetViews>
  <sheetFormatPr defaultColWidth="0" defaultRowHeight="15"/>
  <cols>
    <col min="1" max="1" width="2.85546875" style="2" customWidth="1"/>
    <col min="2" max="2" width="70" style="2" customWidth="1"/>
    <col min="3" max="3" width="33.7109375" style="2" customWidth="1"/>
    <col min="4" max="4" width="26.42578125" style="2" customWidth="1"/>
    <col min="5" max="5" width="46.5703125" style="2" customWidth="1"/>
    <col min="6" max="7" width="9.140625" style="2" customWidth="1"/>
    <col min="8" max="16384" width="0" style="2" hidden="1"/>
  </cols>
  <sheetData>
    <row r="1" spans="1:9" ht="15.75" thickBot="1">
      <c r="A1" s="13"/>
      <c r="B1" s="14"/>
      <c r="C1" s="14"/>
      <c r="D1" s="14"/>
      <c r="E1" s="14"/>
    </row>
    <row r="2" spans="1:9" ht="15" customHeight="1">
      <c r="A2" s="13"/>
      <c r="B2" s="192" t="s">
        <v>64</v>
      </c>
      <c r="C2" s="193"/>
      <c r="D2" s="193"/>
      <c r="E2" s="194"/>
    </row>
    <row r="3" spans="1:9" ht="15" customHeight="1">
      <c r="A3" s="13"/>
      <c r="B3" s="195"/>
      <c r="C3" s="196"/>
      <c r="D3" s="196"/>
      <c r="E3" s="197"/>
    </row>
    <row r="4" spans="1:9" ht="15" customHeight="1">
      <c r="A4" s="13"/>
      <c r="B4" s="195"/>
      <c r="C4" s="196"/>
      <c r="D4" s="196"/>
      <c r="E4" s="197"/>
    </row>
    <row r="5" spans="1:9" ht="15.75" customHeight="1" thickBot="1">
      <c r="A5" s="13"/>
      <c r="B5" s="198"/>
      <c r="C5" s="199"/>
      <c r="D5" s="199"/>
      <c r="E5" s="200"/>
    </row>
    <row r="6" spans="1:9" ht="15.75" thickBot="1">
      <c r="A6" s="13"/>
      <c r="B6" s="14"/>
      <c r="C6" s="14"/>
      <c r="D6" s="14"/>
      <c r="E6" s="14"/>
    </row>
    <row r="7" spans="1:9" ht="21.75" thickBot="1">
      <c r="A7" s="1"/>
      <c r="B7" s="122" t="s">
        <v>7</v>
      </c>
      <c r="C7" s="92"/>
      <c r="D7" s="92"/>
      <c r="E7" s="93"/>
    </row>
    <row r="8" spans="1:9" ht="15" customHeight="1" thickBot="1">
      <c r="A8" s="1"/>
      <c r="B8" s="50"/>
      <c r="C8" s="53"/>
      <c r="D8" s="54"/>
      <c r="E8" s="54"/>
    </row>
    <row r="9" spans="1:9" ht="15" customHeight="1">
      <c r="A9" s="1"/>
      <c r="B9" s="233" t="s">
        <v>47</v>
      </c>
      <c r="C9" s="234"/>
      <c r="D9" s="234"/>
      <c r="E9" s="235"/>
      <c r="F9" s="7"/>
      <c r="G9" s="7"/>
      <c r="H9" s="7"/>
      <c r="I9" s="7"/>
    </row>
    <row r="10" spans="1:9" ht="15.75" thickBot="1">
      <c r="A10" s="1"/>
      <c r="B10" s="236"/>
      <c r="C10" s="237"/>
      <c r="D10" s="237"/>
      <c r="E10" s="238"/>
      <c r="F10" s="15"/>
      <c r="G10" s="15"/>
      <c r="H10" s="15"/>
      <c r="I10" s="15"/>
    </row>
    <row r="11" spans="1:9" ht="18.75">
      <c r="A11" s="1"/>
      <c r="B11" s="86" t="s">
        <v>18</v>
      </c>
      <c r="C11" s="87"/>
      <c r="D11" s="87"/>
      <c r="E11" s="88"/>
      <c r="F11" s="16"/>
      <c r="G11" s="16"/>
      <c r="H11" s="16"/>
      <c r="I11" s="16"/>
    </row>
    <row r="12" spans="1:9" s="136" customFormat="1" ht="18" customHeight="1">
      <c r="A12" s="134"/>
      <c r="B12" s="227" t="s">
        <v>59</v>
      </c>
      <c r="C12" s="228"/>
      <c r="D12" s="228"/>
      <c r="E12" s="229"/>
      <c r="F12" s="135"/>
      <c r="G12" s="135"/>
      <c r="H12" s="135"/>
      <c r="I12" s="135"/>
    </row>
    <row r="13" spans="1:9">
      <c r="A13" s="1"/>
      <c r="B13" s="137" t="s">
        <v>32</v>
      </c>
      <c r="C13" s="138"/>
      <c r="D13" s="138"/>
      <c r="E13" s="139"/>
      <c r="F13" s="16"/>
      <c r="G13" s="16"/>
      <c r="H13" s="16"/>
      <c r="I13" s="16"/>
    </row>
    <row r="14" spans="1:9" s="18" customFormat="1" ht="15.75" thickBot="1">
      <c r="A14" s="1"/>
      <c r="B14" s="89"/>
      <c r="C14" s="90"/>
      <c r="D14" s="90"/>
      <c r="E14" s="91"/>
      <c r="F14" s="58"/>
      <c r="G14" s="58"/>
      <c r="H14" s="58"/>
      <c r="I14" s="58"/>
    </row>
    <row r="15" spans="1:9" ht="18.75">
      <c r="A15" s="1"/>
      <c r="B15" s="86" t="s">
        <v>8</v>
      </c>
      <c r="C15" s="87"/>
      <c r="D15" s="87"/>
      <c r="E15" s="88"/>
      <c r="F15" s="16"/>
      <c r="G15" s="16"/>
      <c r="H15" s="16"/>
      <c r="I15" s="16"/>
    </row>
    <row r="16" spans="1:9">
      <c r="A16" s="1"/>
      <c r="B16" s="212" t="s">
        <v>24</v>
      </c>
      <c r="C16" s="213"/>
      <c r="D16" s="213"/>
      <c r="E16" s="214"/>
      <c r="F16" s="16"/>
      <c r="G16" s="15"/>
      <c r="H16" s="15"/>
      <c r="I16" s="15"/>
    </row>
    <row r="17" spans="1:7" ht="15.75" thickBot="1">
      <c r="A17" s="94"/>
      <c r="B17" s="215"/>
      <c r="C17" s="216"/>
      <c r="D17" s="216"/>
      <c r="E17" s="217"/>
      <c r="F17" s="16"/>
      <c r="G17" s="7"/>
    </row>
    <row r="18" spans="1:7" s="81" customFormat="1" ht="18.75">
      <c r="A18" s="94"/>
      <c r="B18" s="77" t="s">
        <v>76</v>
      </c>
      <c r="C18" s="78"/>
      <c r="D18" s="79"/>
      <c r="E18" s="95"/>
      <c r="F18" s="7"/>
      <c r="G18" s="7"/>
    </row>
    <row r="19" spans="1:7" s="7" customFormat="1" ht="18.75">
      <c r="A19" s="94"/>
      <c r="B19" s="151" t="s">
        <v>71</v>
      </c>
      <c r="C19" s="55"/>
      <c r="D19" s="56"/>
      <c r="E19" s="121"/>
    </row>
    <row r="20" spans="1:7" s="7" customFormat="1">
      <c r="A20" s="94"/>
      <c r="B20" s="218" t="s">
        <v>14</v>
      </c>
      <c r="C20" s="219"/>
      <c r="D20" s="219"/>
      <c r="E20" s="220"/>
    </row>
    <row r="21" spans="1:7" s="7" customFormat="1">
      <c r="A21" s="94"/>
      <c r="B21" s="221" t="s">
        <v>30</v>
      </c>
      <c r="C21" s="222"/>
      <c r="D21" s="222"/>
      <c r="E21" s="223"/>
    </row>
    <row r="22" spans="1:7" s="7" customFormat="1">
      <c r="A22" s="94"/>
      <c r="B22" s="224" t="s">
        <v>42</v>
      </c>
      <c r="C22" s="225"/>
      <c r="D22" s="225"/>
      <c r="E22" s="226"/>
    </row>
    <row r="23" spans="1:7" s="7" customFormat="1">
      <c r="A23" s="94"/>
      <c r="B23" s="131" t="s">
        <v>106</v>
      </c>
      <c r="C23" s="138"/>
      <c r="D23" s="138"/>
      <c r="E23" s="139"/>
    </row>
    <row r="24" spans="1:7" s="7" customFormat="1">
      <c r="A24" s="94"/>
      <c r="B24" s="82"/>
      <c r="C24" s="53"/>
      <c r="D24" s="54"/>
      <c r="E24" s="96"/>
      <c r="F24" s="16"/>
    </row>
    <row r="25" spans="1:7" s="7" customFormat="1" ht="24.75" customHeight="1">
      <c r="A25" s="94"/>
      <c r="B25" s="204" t="s">
        <v>60</v>
      </c>
      <c r="C25" s="205"/>
      <c r="D25" s="205"/>
      <c r="E25" s="206"/>
      <c r="F25" s="16"/>
    </row>
    <row r="26" spans="1:7" s="85" customFormat="1" ht="31.5" customHeight="1" thickBot="1">
      <c r="A26" s="94"/>
      <c r="B26" s="83" t="s">
        <v>61</v>
      </c>
      <c r="C26" s="84"/>
      <c r="D26" s="84"/>
      <c r="E26" s="97"/>
      <c r="F26" s="7"/>
      <c r="G26" s="7"/>
    </row>
    <row r="27" spans="1:7" s="7" customFormat="1" ht="69.75" customHeight="1" thickBot="1">
      <c r="A27" s="94"/>
      <c r="B27" s="239" t="s">
        <v>77</v>
      </c>
      <c r="C27" s="240"/>
      <c r="D27" s="240"/>
      <c r="E27" s="241"/>
    </row>
    <row r="28" spans="1:7" ht="66" customHeight="1" thickBot="1">
      <c r="A28" s="94"/>
      <c r="B28" s="230" t="s">
        <v>31</v>
      </c>
      <c r="C28" s="231"/>
      <c r="D28" s="231"/>
      <c r="E28" s="232"/>
      <c r="F28" s="7"/>
      <c r="G28" s="7"/>
    </row>
    <row r="29" spans="1:7" s="76" customFormat="1" ht="48.75" customHeight="1" thickBot="1">
      <c r="A29" s="94"/>
      <c r="B29" s="207" t="s">
        <v>62</v>
      </c>
      <c r="C29" s="208"/>
      <c r="D29" s="208"/>
      <c r="E29" s="98"/>
      <c r="F29" s="7"/>
      <c r="G29" s="7"/>
    </row>
    <row r="30" spans="1:7" ht="15" customHeight="1" thickBot="1">
      <c r="A30" s="94"/>
      <c r="B30" s="64"/>
      <c r="C30" s="65"/>
      <c r="D30" s="65"/>
      <c r="E30" s="63"/>
    </row>
    <row r="31" spans="1:7" ht="15" customHeight="1" thickBot="1">
      <c r="A31" s="1"/>
      <c r="B31" s="209" t="s">
        <v>9</v>
      </c>
      <c r="C31" s="210"/>
      <c r="D31" s="210"/>
      <c r="E31" s="211"/>
    </row>
    <row r="32" spans="1:7">
      <c r="A32" s="1"/>
      <c r="B32" s="118"/>
      <c r="C32" s="119"/>
      <c r="D32" s="80"/>
      <c r="E32" s="95"/>
    </row>
    <row r="33" spans="1:7">
      <c r="A33" s="1"/>
      <c r="B33" s="120" t="s">
        <v>2</v>
      </c>
      <c r="C33" s="53"/>
      <c r="D33" s="54"/>
      <c r="E33" s="121"/>
    </row>
    <row r="34" spans="1:7">
      <c r="A34" s="1"/>
      <c r="B34" s="105" t="s">
        <v>35</v>
      </c>
      <c r="C34" s="53"/>
      <c r="D34" s="54"/>
      <c r="E34" s="121"/>
    </row>
    <row r="35" spans="1:7">
      <c r="A35" s="1"/>
      <c r="B35" s="201"/>
      <c r="C35" s="202"/>
      <c r="D35" s="202"/>
      <c r="E35" s="203"/>
    </row>
    <row r="36" spans="1:7" ht="59.25" customHeight="1" thickBot="1">
      <c r="A36" s="1"/>
      <c r="B36" s="120" t="s">
        <v>33</v>
      </c>
      <c r="C36" s="158"/>
      <c r="D36" s="158"/>
      <c r="E36" s="159"/>
      <c r="F36" s="117"/>
      <c r="G36" s="117"/>
    </row>
    <row r="37" spans="1:7">
      <c r="A37" s="1"/>
      <c r="B37" s="99" t="s">
        <v>73</v>
      </c>
      <c r="C37" s="100"/>
      <c r="D37" s="101"/>
      <c r="E37" s="102"/>
    </row>
    <row r="38" spans="1:7">
      <c r="A38" s="1"/>
      <c r="B38" s="103" t="s">
        <v>13</v>
      </c>
      <c r="C38" s="57"/>
      <c r="D38" s="11"/>
      <c r="E38" s="104"/>
      <c r="F38" s="15"/>
    </row>
    <row r="39" spans="1:7" ht="15.75">
      <c r="A39" s="1"/>
      <c r="B39" s="105" t="s">
        <v>51</v>
      </c>
      <c r="C39" s="75"/>
      <c r="D39" s="11"/>
      <c r="E39" s="104"/>
      <c r="F39" s="15"/>
    </row>
    <row r="40" spans="1:7">
      <c r="A40" s="1"/>
      <c r="B40" s="125" t="s">
        <v>52</v>
      </c>
      <c r="C40" s="57"/>
      <c r="D40" s="11"/>
      <c r="E40" s="104"/>
      <c r="F40" s="15"/>
    </row>
    <row r="41" spans="1:7" ht="15" customHeight="1">
      <c r="A41" s="1"/>
      <c r="B41" s="160" t="s">
        <v>53</v>
      </c>
      <c r="C41" s="161"/>
      <c r="D41" s="161"/>
      <c r="E41" s="164"/>
      <c r="F41" s="15"/>
    </row>
    <row r="42" spans="1:7" ht="15" customHeight="1">
      <c r="A42" s="1"/>
      <c r="B42" s="160" t="s">
        <v>107</v>
      </c>
      <c r="C42" s="161"/>
      <c r="D42" s="161"/>
      <c r="E42" s="104"/>
      <c r="F42" s="15"/>
    </row>
    <row r="43" spans="1:7">
      <c r="A43" s="1"/>
      <c r="B43" s="106" t="s">
        <v>54</v>
      </c>
      <c r="C43" s="74"/>
      <c r="D43" s="74"/>
      <c r="E43" s="126"/>
      <c r="F43" s="15"/>
    </row>
    <row r="44" spans="1:7">
      <c r="A44" s="1"/>
      <c r="B44" s="141" t="s">
        <v>55</v>
      </c>
      <c r="C44" s="142"/>
      <c r="D44" s="142"/>
      <c r="E44" s="143"/>
      <c r="F44" s="15"/>
    </row>
    <row r="45" spans="1:7">
      <c r="A45" s="1"/>
      <c r="B45" s="152" t="s">
        <v>108</v>
      </c>
      <c r="C45" s="153"/>
      <c r="D45" s="11"/>
      <c r="E45" s="104"/>
    </row>
    <row r="46" spans="1:7">
      <c r="A46" s="1"/>
      <c r="B46" s="152" t="s">
        <v>72</v>
      </c>
      <c r="C46" s="153"/>
      <c r="D46" s="11"/>
      <c r="E46" s="104"/>
    </row>
    <row r="47" spans="1:7">
      <c r="A47" s="1"/>
      <c r="B47" s="152" t="s">
        <v>92</v>
      </c>
      <c r="C47" s="153"/>
      <c r="D47" s="11"/>
      <c r="E47" s="104"/>
    </row>
    <row r="48" spans="1:7" ht="15.75" thickBot="1">
      <c r="A48" s="1"/>
      <c r="B48" s="148"/>
      <c r="C48" s="147"/>
      <c r="D48" s="11"/>
      <c r="E48" s="104"/>
    </row>
    <row r="49" spans="1:7">
      <c r="A49" s="1"/>
      <c r="B49" s="171" t="s">
        <v>74</v>
      </c>
      <c r="C49" s="172"/>
      <c r="D49" s="172"/>
      <c r="E49" s="173"/>
      <c r="F49" s="18"/>
    </row>
    <row r="50" spans="1:7" ht="15" customHeight="1">
      <c r="A50" s="1"/>
      <c r="B50" s="155" t="s">
        <v>75</v>
      </c>
      <c r="C50" s="156"/>
      <c r="D50" s="156"/>
      <c r="E50" s="157"/>
      <c r="F50" s="18"/>
    </row>
    <row r="51" spans="1:7" ht="15" customHeight="1">
      <c r="A51" s="1"/>
      <c r="B51" s="155" t="s">
        <v>110</v>
      </c>
      <c r="C51" s="156"/>
      <c r="D51" s="145"/>
      <c r="E51" s="146"/>
      <c r="F51" s="18"/>
    </row>
    <row r="52" spans="1:7" ht="29.25" customHeight="1">
      <c r="A52" s="1"/>
      <c r="B52" s="165" t="s">
        <v>109</v>
      </c>
      <c r="C52" s="166"/>
      <c r="D52" s="166"/>
      <c r="E52" s="167"/>
    </row>
    <row r="53" spans="1:7" ht="15.75" thickBot="1">
      <c r="A53" s="1"/>
      <c r="B53" s="168" t="s">
        <v>112</v>
      </c>
      <c r="C53" s="169"/>
      <c r="D53" s="169"/>
      <c r="E53" s="170"/>
    </row>
    <row r="54" spans="1:7" ht="21.75" thickBot="1">
      <c r="A54" s="1"/>
      <c r="B54" s="177" t="s">
        <v>10</v>
      </c>
      <c r="C54" s="178"/>
      <c r="D54" s="178"/>
      <c r="E54" s="179"/>
    </row>
    <row r="55" spans="1:7">
      <c r="A55" s="1"/>
      <c r="B55" s="108" t="s">
        <v>3</v>
      </c>
      <c r="C55" s="109"/>
      <c r="D55" s="80"/>
      <c r="E55" s="102"/>
    </row>
    <row r="56" spans="1:7" ht="170.25" customHeight="1">
      <c r="A56" s="1"/>
      <c r="B56" s="180" t="s">
        <v>57</v>
      </c>
      <c r="C56" s="181"/>
      <c r="D56" s="181"/>
      <c r="E56" s="182"/>
    </row>
    <row r="57" spans="1:7" ht="15" customHeight="1">
      <c r="A57" s="1"/>
      <c r="B57" s="131" t="s">
        <v>56</v>
      </c>
      <c r="C57" s="132"/>
      <c r="D57" s="132"/>
      <c r="E57" s="133"/>
    </row>
    <row r="58" spans="1:7">
      <c r="A58" s="1"/>
      <c r="B58" s="110"/>
      <c r="C58" s="55"/>
      <c r="D58" s="55"/>
      <c r="E58" s="104"/>
    </row>
    <row r="59" spans="1:7">
      <c r="A59" s="1"/>
      <c r="B59" s="111" t="s">
        <v>63</v>
      </c>
      <c r="C59" s="60"/>
      <c r="D59" s="61"/>
      <c r="E59" s="107"/>
    </row>
    <row r="60" spans="1:7" ht="17.25" customHeight="1">
      <c r="B60" s="186" t="s">
        <v>36</v>
      </c>
      <c r="C60" s="187"/>
      <c r="D60" s="187"/>
      <c r="E60" s="188"/>
    </row>
    <row r="61" spans="1:7" ht="15.75" thickBot="1">
      <c r="B61" s="112" t="s">
        <v>37</v>
      </c>
      <c r="C61" s="113"/>
      <c r="D61" s="113"/>
      <c r="E61" s="114"/>
    </row>
    <row r="62" spans="1:7" s="40" customFormat="1" ht="15.75" thickBot="1">
      <c r="B62" s="59"/>
      <c r="C62" s="59"/>
      <c r="D62" s="59"/>
      <c r="E62" s="59"/>
      <c r="F62" s="51"/>
      <c r="G62" s="51"/>
    </row>
    <row r="63" spans="1:7" ht="30" customHeight="1" thickBot="1">
      <c r="B63" s="183" t="s">
        <v>49</v>
      </c>
      <c r="C63" s="184"/>
      <c r="D63" s="184"/>
      <c r="E63" s="185"/>
      <c r="F63" s="52"/>
      <c r="G63" s="18"/>
    </row>
    <row r="64" spans="1:7" ht="19.5" thickBot="1">
      <c r="B64" s="174" t="s">
        <v>11</v>
      </c>
      <c r="C64" s="175"/>
      <c r="D64" s="176"/>
      <c r="E64" s="56"/>
    </row>
    <row r="65" spans="2:5" ht="19.5" thickBot="1">
      <c r="B65" s="115" t="s">
        <v>48</v>
      </c>
      <c r="C65" s="162"/>
      <c r="D65" s="163"/>
      <c r="E65" s="56"/>
    </row>
    <row r="66" spans="2:5" ht="19.5" thickBot="1">
      <c r="B66" s="189" t="s">
        <v>58</v>
      </c>
      <c r="C66" s="190"/>
      <c r="D66" s="191"/>
      <c r="E66" s="56"/>
    </row>
    <row r="67" spans="2:5" ht="21" customHeight="1" thickBot="1">
      <c r="B67" s="116" t="s">
        <v>12</v>
      </c>
      <c r="C67" s="162"/>
      <c r="D67" s="163"/>
      <c r="E67" s="56"/>
    </row>
    <row r="68" spans="2:5" ht="19.5" thickBot="1">
      <c r="B68" s="116" t="s">
        <v>0</v>
      </c>
      <c r="C68" s="162"/>
      <c r="D68" s="163"/>
      <c r="E68" s="56"/>
    </row>
    <row r="69" spans="2:5" ht="19.5" thickBot="1">
      <c r="B69" s="116" t="s">
        <v>1</v>
      </c>
      <c r="C69" s="162"/>
      <c r="D69" s="163"/>
      <c r="E69" s="56"/>
    </row>
  </sheetData>
  <sheetProtection algorithmName="SHA-512" hashValue="tjp8IKfJkqb4nE6Zpgv5ilYqx3aaPta0ESBN20Ndv4UgAlSvsmliSu3E+rUr2a+YLUsClaruJLF4+aDGOiFRnQ==" saltValue="UVJDZagPSHodVzS6BBHYIg==" spinCount="100000" sheet="1" objects="1" scenarios="1"/>
  <protectedRanges>
    <protectedRange sqref="C65:D69" name="Range2_1"/>
    <protectedRange sqref="C65:D69" name="Range1_1"/>
  </protectedRanges>
  <mergeCells count="32">
    <mergeCell ref="B2:E5"/>
    <mergeCell ref="B35:E35"/>
    <mergeCell ref="B25:E25"/>
    <mergeCell ref="B29:D29"/>
    <mergeCell ref="B31:E31"/>
    <mergeCell ref="B16:E16"/>
    <mergeCell ref="B17:E17"/>
    <mergeCell ref="B20:E20"/>
    <mergeCell ref="B21:E21"/>
    <mergeCell ref="B22:E22"/>
    <mergeCell ref="B12:E12"/>
    <mergeCell ref="B28:E28"/>
    <mergeCell ref="B9:E10"/>
    <mergeCell ref="B27:E27"/>
    <mergeCell ref="C69:D69"/>
    <mergeCell ref="B64:D64"/>
    <mergeCell ref="B54:E54"/>
    <mergeCell ref="B56:E56"/>
    <mergeCell ref="B63:E63"/>
    <mergeCell ref="C65:D65"/>
    <mergeCell ref="B60:E60"/>
    <mergeCell ref="B66:D66"/>
    <mergeCell ref="C68:D68"/>
    <mergeCell ref="B50:E50"/>
    <mergeCell ref="C36:E36"/>
    <mergeCell ref="B42:D42"/>
    <mergeCell ref="C67:D67"/>
    <mergeCell ref="B41:E41"/>
    <mergeCell ref="B51:C51"/>
    <mergeCell ref="B52:E52"/>
    <mergeCell ref="B53:E53"/>
    <mergeCell ref="B49:E49"/>
  </mergeCells>
  <pageMargins left="0.7" right="0.7" top="0.75" bottom="0.75" header="0.3" footer="0.3"/>
  <pageSetup scale="5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6"/>
  <sheetViews>
    <sheetView showGridLines="0" showZeros="0" zoomScale="80" zoomScaleNormal="80" workbookViewId="0">
      <pane xSplit="2" ySplit="5" topLeftCell="C11" activePane="bottomRight" state="frozen"/>
      <selection pane="topRight" activeCell="C1" sqref="C1"/>
      <selection pane="bottomLeft" activeCell="A6" sqref="A6"/>
      <selection pane="bottomRight" activeCell="A20" sqref="A20"/>
    </sheetView>
  </sheetViews>
  <sheetFormatPr defaultRowHeight="15"/>
  <cols>
    <col min="1" max="1" width="17.140625" style="2" bestFit="1" customWidth="1"/>
    <col min="2" max="2" width="60.7109375" style="2" customWidth="1"/>
    <col min="3" max="3" width="34.85546875" style="2" customWidth="1"/>
    <col min="4" max="4" width="16.7109375" style="2" customWidth="1"/>
    <col min="5" max="5" width="18.42578125" style="2" customWidth="1"/>
    <col min="6" max="6" width="27" style="2" customWidth="1"/>
    <col min="7" max="9" width="25.7109375" style="2" customWidth="1"/>
    <col min="10" max="10" width="23.85546875" style="2" customWidth="1"/>
    <col min="11" max="11" width="13.7109375" style="2" customWidth="1"/>
    <col min="12" max="12" width="22.42578125" style="2" customWidth="1"/>
    <col min="13" max="13" width="13" style="2" customWidth="1"/>
    <col min="14" max="14" width="23.85546875" style="2" customWidth="1"/>
    <col min="15" max="15" width="31.5703125" style="2" bestFit="1" customWidth="1"/>
    <col min="16" max="16384" width="9.140625" style="2"/>
  </cols>
  <sheetData>
    <row r="1" spans="1:15" ht="70.5" customHeight="1">
      <c r="A1" s="154" t="s">
        <v>96</v>
      </c>
      <c r="B1" s="140" t="s">
        <v>90</v>
      </c>
      <c r="C1" s="127"/>
      <c r="D1" s="127"/>
    </row>
    <row r="2" spans="1:15" ht="8.25" customHeight="1"/>
    <row r="3" spans="1:15" ht="15" customHeight="1">
      <c r="A3" s="6"/>
      <c r="B3" s="6" t="s">
        <v>65</v>
      </c>
      <c r="C3" s="6"/>
      <c r="D3" s="7"/>
      <c r="E3" s="7"/>
      <c r="F3" s="38" t="s">
        <v>45</v>
      </c>
      <c r="G3" s="48"/>
      <c r="K3"/>
    </row>
    <row r="4" spans="1:15" ht="14.25" customHeight="1">
      <c r="A4" s="8"/>
      <c r="B4" s="8"/>
      <c r="C4" s="8"/>
      <c r="D4" s="8"/>
      <c r="E4" s="8"/>
      <c r="F4" s="62" t="s">
        <v>46</v>
      </c>
      <c r="G4" s="62"/>
      <c r="H4" s="62"/>
      <c r="I4" s="62"/>
      <c r="J4" s="62"/>
      <c r="K4"/>
    </row>
    <row r="5" spans="1:15" ht="60">
      <c r="A5" s="3" t="s">
        <v>4</v>
      </c>
      <c r="B5" s="5" t="s">
        <v>5</v>
      </c>
      <c r="C5" s="4" t="s">
        <v>28</v>
      </c>
      <c r="D5" s="4" t="s">
        <v>23</v>
      </c>
      <c r="E5" s="4" t="s">
        <v>78</v>
      </c>
      <c r="F5" s="24" t="s">
        <v>15</v>
      </c>
      <c r="G5" s="24" t="s">
        <v>21</v>
      </c>
      <c r="H5" s="24" t="s">
        <v>91</v>
      </c>
      <c r="I5" s="24" t="s">
        <v>68</v>
      </c>
      <c r="J5" s="24" t="s">
        <v>67</v>
      </c>
      <c r="K5" s="130"/>
      <c r="L5" s="149" t="s">
        <v>66</v>
      </c>
      <c r="M5" s="150" t="s">
        <v>89</v>
      </c>
      <c r="N5" s="150" t="s">
        <v>69</v>
      </c>
      <c r="O5" s="150" t="s">
        <v>70</v>
      </c>
    </row>
    <row r="6" spans="1:15" s="18" customFormat="1" ht="15.75">
      <c r="A6" s="31" t="s">
        <v>16</v>
      </c>
      <c r="B6" s="33" t="s">
        <v>25</v>
      </c>
      <c r="C6" s="32" t="s">
        <v>6</v>
      </c>
      <c r="D6" s="34">
        <v>750</v>
      </c>
      <c r="E6" s="34">
        <v>50</v>
      </c>
      <c r="F6" s="30"/>
      <c r="G6" s="30" t="s">
        <v>19</v>
      </c>
      <c r="H6" s="35">
        <v>0.26</v>
      </c>
      <c r="I6" s="36"/>
      <c r="J6" s="36"/>
      <c r="K6" s="129"/>
      <c r="L6" s="128"/>
      <c r="M6" s="128"/>
      <c r="N6" s="128"/>
      <c r="O6" s="128"/>
    </row>
    <row r="7" spans="1:15" s="18" customFormat="1" ht="15.75">
      <c r="A7" s="31" t="s">
        <v>16</v>
      </c>
      <c r="B7" s="33" t="s">
        <v>26</v>
      </c>
      <c r="C7" s="32" t="s">
        <v>6</v>
      </c>
      <c r="D7" s="34">
        <v>400</v>
      </c>
      <c r="E7" s="34">
        <v>4</v>
      </c>
      <c r="F7" s="30"/>
      <c r="G7" s="30" t="s">
        <v>20</v>
      </c>
      <c r="H7" s="35">
        <v>3.21</v>
      </c>
      <c r="I7" s="36"/>
      <c r="J7" s="36"/>
      <c r="K7"/>
      <c r="L7" s="128"/>
      <c r="M7" s="128"/>
      <c r="N7" s="128"/>
      <c r="O7" s="128"/>
    </row>
    <row r="8" spans="1:15" s="18" customFormat="1" ht="15.75">
      <c r="A8" s="25"/>
      <c r="B8" s="27"/>
      <c r="C8" s="26"/>
      <c r="D8" s="28"/>
      <c r="E8" s="28"/>
      <c r="F8" s="29"/>
      <c r="G8" s="29"/>
      <c r="H8" s="36"/>
      <c r="I8" s="36"/>
      <c r="J8" s="36"/>
      <c r="K8"/>
      <c r="L8" s="128"/>
      <c r="M8" s="128"/>
      <c r="N8" s="128"/>
      <c r="O8" s="128"/>
    </row>
    <row r="9" spans="1:15">
      <c r="A9" s="9"/>
      <c r="B9" s="49" t="s">
        <v>34</v>
      </c>
      <c r="C9" s="68"/>
      <c r="D9" s="69"/>
      <c r="E9" s="69"/>
      <c r="F9" s="70"/>
      <c r="G9" s="70"/>
      <c r="H9" s="71"/>
      <c r="I9" s="144"/>
      <c r="J9" s="36"/>
      <c r="K9"/>
      <c r="L9" s="128"/>
      <c r="M9" s="128"/>
      <c r="N9" s="128"/>
      <c r="O9" s="128"/>
    </row>
    <row r="10" spans="1:15">
      <c r="A10" s="9">
        <v>1</v>
      </c>
      <c r="B10" s="73" t="s">
        <v>88</v>
      </c>
      <c r="C10" s="12" t="s">
        <v>29</v>
      </c>
      <c r="D10" s="10">
        <v>1054</v>
      </c>
      <c r="E10" s="10">
        <v>50</v>
      </c>
      <c r="F10" s="23"/>
      <c r="G10" s="23"/>
      <c r="H10" s="37"/>
      <c r="I10" s="66">
        <f>IFERROR(H10*E10,)</f>
        <v>0</v>
      </c>
      <c r="J10" s="66">
        <f>IFERROR(I10*D10,)</f>
        <v>0</v>
      </c>
      <c r="K10" s="130"/>
      <c r="L10" s="72"/>
      <c r="M10" s="72"/>
      <c r="N10" s="67">
        <f>IFERROR(L10*M10,)</f>
        <v>0</v>
      </c>
      <c r="O10" s="67">
        <f>IFERROR(N10*D10,)</f>
        <v>0</v>
      </c>
    </row>
    <row r="11" spans="1:15">
      <c r="A11" s="9">
        <v>2</v>
      </c>
      <c r="B11" s="73" t="s">
        <v>87</v>
      </c>
      <c r="C11" s="12" t="s">
        <v>29</v>
      </c>
      <c r="D11" s="10">
        <v>1992</v>
      </c>
      <c r="E11" s="10">
        <v>50</v>
      </c>
      <c r="F11" s="23"/>
      <c r="G11" s="23"/>
      <c r="H11" s="37"/>
      <c r="I11" s="66">
        <f t="shared" ref="I11:I20" si="0">IFERROR(H11*E11,)</f>
        <v>0</v>
      </c>
      <c r="J11" s="66">
        <f t="shared" ref="J11:J20" si="1">IFERROR(I11*D11,)</f>
        <v>0</v>
      </c>
      <c r="K11"/>
      <c r="L11" s="72"/>
      <c r="M11" s="72"/>
      <c r="N11" s="67">
        <f t="shared" ref="N11:N20" si="2">IFERROR(L11*M11,)</f>
        <v>0</v>
      </c>
      <c r="O11" s="67">
        <f t="shared" ref="O11:O20" si="3">IFERROR(N11*D11,)</f>
        <v>0</v>
      </c>
    </row>
    <row r="12" spans="1:15">
      <c r="A12" s="9">
        <v>3</v>
      </c>
      <c r="B12" s="73" t="s">
        <v>86</v>
      </c>
      <c r="C12" s="12" t="s">
        <v>29</v>
      </c>
      <c r="D12" s="10">
        <v>121</v>
      </c>
      <c r="E12" s="10">
        <v>50</v>
      </c>
      <c r="F12" s="23"/>
      <c r="G12" s="23"/>
      <c r="H12" s="37"/>
      <c r="I12" s="66">
        <f t="shared" si="0"/>
        <v>0</v>
      </c>
      <c r="J12" s="66">
        <f t="shared" si="1"/>
        <v>0</v>
      </c>
      <c r="K12"/>
      <c r="L12" s="72"/>
      <c r="M12" s="72"/>
      <c r="N12" s="67">
        <f t="shared" si="2"/>
        <v>0</v>
      </c>
      <c r="O12" s="67">
        <f t="shared" si="3"/>
        <v>0</v>
      </c>
    </row>
    <row r="13" spans="1:15">
      <c r="A13" s="9">
        <v>4</v>
      </c>
      <c r="B13" s="73" t="s">
        <v>85</v>
      </c>
      <c r="C13" s="12" t="s">
        <v>29</v>
      </c>
      <c r="D13" s="10">
        <v>4</v>
      </c>
      <c r="E13" s="10">
        <v>4</v>
      </c>
      <c r="F13" s="23"/>
      <c r="G13" s="23"/>
      <c r="H13" s="37"/>
      <c r="I13" s="66">
        <f t="shared" si="0"/>
        <v>0</v>
      </c>
      <c r="J13" s="66">
        <f t="shared" si="1"/>
        <v>0</v>
      </c>
      <c r="K13"/>
      <c r="L13" s="72"/>
      <c r="M13" s="72"/>
      <c r="N13" s="67">
        <f t="shared" si="2"/>
        <v>0</v>
      </c>
      <c r="O13" s="67">
        <f t="shared" si="3"/>
        <v>0</v>
      </c>
    </row>
    <row r="14" spans="1:15">
      <c r="A14" s="9">
        <v>5</v>
      </c>
      <c r="B14" s="73" t="s">
        <v>84</v>
      </c>
      <c r="C14" s="12" t="s">
        <v>29</v>
      </c>
      <c r="D14" s="10">
        <v>4</v>
      </c>
      <c r="E14" s="10">
        <v>50</v>
      </c>
      <c r="F14" s="23"/>
      <c r="G14" s="23"/>
      <c r="H14" s="37"/>
      <c r="I14" s="66">
        <f t="shared" si="0"/>
        <v>0</v>
      </c>
      <c r="J14" s="66">
        <f t="shared" si="1"/>
        <v>0</v>
      </c>
      <c r="K14"/>
      <c r="L14" s="72"/>
      <c r="M14" s="72"/>
      <c r="N14" s="67">
        <f t="shared" si="2"/>
        <v>0</v>
      </c>
      <c r="O14" s="67">
        <f t="shared" si="3"/>
        <v>0</v>
      </c>
    </row>
    <row r="15" spans="1:15">
      <c r="A15" s="9">
        <v>6</v>
      </c>
      <c r="B15" s="73" t="s">
        <v>83</v>
      </c>
      <c r="C15" s="12" t="s">
        <v>29</v>
      </c>
      <c r="D15" s="10">
        <v>5</v>
      </c>
      <c r="E15" s="10">
        <v>4</v>
      </c>
      <c r="F15" s="23"/>
      <c r="G15" s="23"/>
      <c r="H15" s="37"/>
      <c r="I15" s="66">
        <f t="shared" si="0"/>
        <v>0</v>
      </c>
      <c r="J15" s="66">
        <f t="shared" si="1"/>
        <v>0</v>
      </c>
      <c r="K15"/>
      <c r="L15" s="72"/>
      <c r="M15" s="72"/>
      <c r="N15" s="67">
        <f t="shared" si="2"/>
        <v>0</v>
      </c>
      <c r="O15" s="67">
        <f t="shared" si="3"/>
        <v>0</v>
      </c>
    </row>
    <row r="16" spans="1:15">
      <c r="A16" s="9">
        <v>7</v>
      </c>
      <c r="B16" s="73" t="s">
        <v>111</v>
      </c>
      <c r="C16" s="12" t="s">
        <v>29</v>
      </c>
      <c r="D16" s="10">
        <v>48</v>
      </c>
      <c r="E16" s="10">
        <v>9</v>
      </c>
      <c r="F16" s="23"/>
      <c r="G16" s="23"/>
      <c r="H16" s="37"/>
      <c r="I16" s="66">
        <f t="shared" si="0"/>
        <v>0</v>
      </c>
      <c r="J16" s="66">
        <f t="shared" si="1"/>
        <v>0</v>
      </c>
      <c r="K16"/>
      <c r="L16" s="72"/>
      <c r="M16" s="72"/>
      <c r="N16" s="67">
        <f t="shared" si="2"/>
        <v>0</v>
      </c>
      <c r="O16" s="67">
        <f t="shared" si="3"/>
        <v>0</v>
      </c>
    </row>
    <row r="17" spans="1:15">
      <c r="A17" s="9">
        <v>8</v>
      </c>
      <c r="B17" s="73" t="s">
        <v>82</v>
      </c>
      <c r="C17" s="12" t="s">
        <v>29</v>
      </c>
      <c r="D17" s="10">
        <v>64</v>
      </c>
      <c r="E17" s="10">
        <v>50</v>
      </c>
      <c r="F17" s="23"/>
      <c r="G17" s="23"/>
      <c r="H17" s="37"/>
      <c r="I17" s="66">
        <f t="shared" si="0"/>
        <v>0</v>
      </c>
      <c r="J17" s="66">
        <f t="shared" si="1"/>
        <v>0</v>
      </c>
      <c r="K17"/>
      <c r="L17" s="72"/>
      <c r="M17" s="72"/>
      <c r="N17" s="67">
        <f t="shared" si="2"/>
        <v>0</v>
      </c>
      <c r="O17" s="67">
        <f t="shared" si="3"/>
        <v>0</v>
      </c>
    </row>
    <row r="18" spans="1:15">
      <c r="A18" s="9">
        <v>9</v>
      </c>
      <c r="B18" s="73" t="s">
        <v>81</v>
      </c>
      <c r="C18" s="12" t="s">
        <v>29</v>
      </c>
      <c r="D18" s="10">
        <v>4</v>
      </c>
      <c r="E18" s="10">
        <v>4</v>
      </c>
      <c r="F18" s="23"/>
      <c r="G18" s="23"/>
      <c r="H18" s="37"/>
      <c r="I18" s="66">
        <f t="shared" si="0"/>
        <v>0</v>
      </c>
      <c r="J18" s="66">
        <f t="shared" si="1"/>
        <v>0</v>
      </c>
      <c r="K18"/>
      <c r="L18" s="72"/>
      <c r="M18" s="72"/>
      <c r="N18" s="67">
        <f t="shared" si="2"/>
        <v>0</v>
      </c>
      <c r="O18" s="67">
        <f t="shared" si="3"/>
        <v>0</v>
      </c>
    </row>
    <row r="19" spans="1:15">
      <c r="A19" s="9">
        <v>10</v>
      </c>
      <c r="B19" s="73" t="s">
        <v>80</v>
      </c>
      <c r="C19" s="12" t="s">
        <v>29</v>
      </c>
      <c r="D19" s="10">
        <v>4</v>
      </c>
      <c r="E19" s="10">
        <v>1</v>
      </c>
      <c r="F19" s="23"/>
      <c r="G19" s="23"/>
      <c r="H19" s="37"/>
      <c r="I19" s="66">
        <f t="shared" si="0"/>
        <v>0</v>
      </c>
      <c r="J19" s="66">
        <f t="shared" si="1"/>
        <v>0</v>
      </c>
      <c r="K19"/>
      <c r="L19" s="72"/>
      <c r="M19" s="72"/>
      <c r="N19" s="67">
        <f t="shared" si="2"/>
        <v>0</v>
      </c>
      <c r="O19" s="67">
        <f t="shared" si="3"/>
        <v>0</v>
      </c>
    </row>
    <row r="20" spans="1:15">
      <c r="A20" s="9">
        <v>11</v>
      </c>
      <c r="B20" s="73" t="s">
        <v>79</v>
      </c>
      <c r="C20" s="12" t="s">
        <v>29</v>
      </c>
      <c r="D20" s="10">
        <v>4</v>
      </c>
      <c r="E20" s="10">
        <v>1</v>
      </c>
      <c r="F20" s="23"/>
      <c r="G20" s="23"/>
      <c r="H20" s="37"/>
      <c r="I20" s="66">
        <f t="shared" si="0"/>
        <v>0</v>
      </c>
      <c r="J20" s="66">
        <f t="shared" si="1"/>
        <v>0</v>
      </c>
      <c r="K20"/>
      <c r="L20" s="72"/>
      <c r="M20" s="72"/>
      <c r="N20" s="67">
        <f t="shared" si="2"/>
        <v>0</v>
      </c>
      <c r="O20" s="67">
        <f t="shared" si="3"/>
        <v>0</v>
      </c>
    </row>
    <row r="21" spans="1:15">
      <c r="K21"/>
      <c r="L21"/>
      <c r="M21"/>
      <c r="N21"/>
    </row>
    <row r="22" spans="1:15" ht="30" customHeight="1">
      <c r="K22"/>
      <c r="L22"/>
    </row>
    <row r="23" spans="1:15">
      <c r="K23"/>
      <c r="L23"/>
      <c r="M23"/>
      <c r="N23"/>
    </row>
    <row r="24" spans="1:15">
      <c r="K24"/>
      <c r="L24"/>
      <c r="M24"/>
      <c r="N24"/>
    </row>
    <row r="25" spans="1:15">
      <c r="L25"/>
      <c r="M25"/>
      <c r="N25"/>
    </row>
    <row r="26" spans="1:15">
      <c r="L26"/>
      <c r="M26"/>
    </row>
  </sheetData>
  <sheetProtection algorithmName="SHA-512" hashValue="2StJksHKlobIB3VPEtW43pod7NbPU3NPUhX1JD1GLbpFXnrK6HKENpyKb6MIGl9axLPwCWi4yEladpIlOcABTQ==" saltValue="90FpSzbg46rMzhVfsuFZpA==" spinCount="100000" sheet="1" objects="1" scenarios="1"/>
  <pageMargins left="0.7" right="0.7" top="0.75" bottom="0.75" header="0.3" footer="0.3"/>
  <pageSetup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AD0A5-3685-4345-9906-D08B615C33D1}">
  <dimension ref="A1:O26"/>
  <sheetViews>
    <sheetView topLeftCell="A3" zoomScale="80" zoomScaleNormal="80" workbookViewId="0">
      <selection activeCell="A20" sqref="A20"/>
    </sheetView>
  </sheetViews>
  <sheetFormatPr defaultRowHeight="15"/>
  <cols>
    <col min="1" max="1" width="17.140625" style="2" bestFit="1" customWidth="1"/>
    <col min="2" max="2" width="60.7109375" style="2" customWidth="1"/>
    <col min="3" max="3" width="34.85546875" style="2" customWidth="1"/>
    <col min="4" max="4" width="16.7109375" style="2" customWidth="1"/>
    <col min="5" max="5" width="18.42578125" style="2" customWidth="1"/>
    <col min="6" max="6" width="27" style="2" customWidth="1"/>
    <col min="7" max="9" width="25.7109375" style="2" customWidth="1"/>
    <col min="10" max="10" width="23.85546875" style="2" customWidth="1"/>
    <col min="11" max="11" width="13.7109375" style="2" customWidth="1"/>
    <col min="12" max="12" width="22.42578125" style="2" customWidth="1"/>
    <col min="13" max="13" width="13" style="2" customWidth="1"/>
    <col min="14" max="14" width="23.85546875" style="2" customWidth="1"/>
    <col min="15" max="15" width="31.5703125" style="2" bestFit="1" customWidth="1"/>
    <col min="16" max="16384" width="9.140625" style="2"/>
  </cols>
  <sheetData>
    <row r="1" spans="1:15" ht="70.5" customHeight="1">
      <c r="A1" s="154" t="s">
        <v>97</v>
      </c>
      <c r="B1" s="140" t="s">
        <v>90</v>
      </c>
      <c r="C1" s="127"/>
      <c r="D1" s="127"/>
    </row>
    <row r="2" spans="1:15" ht="8.25" customHeight="1"/>
    <row r="3" spans="1:15" ht="15" customHeight="1">
      <c r="A3" s="6"/>
      <c r="B3" s="6" t="s">
        <v>65</v>
      </c>
      <c r="C3" s="6"/>
      <c r="D3" s="7"/>
      <c r="E3" s="7"/>
      <c r="F3" s="38" t="s">
        <v>45</v>
      </c>
      <c r="G3" s="48"/>
      <c r="K3"/>
    </row>
    <row r="4" spans="1:15" ht="14.25" customHeight="1">
      <c r="A4" s="8"/>
      <c r="B4" s="8"/>
      <c r="C4" s="8"/>
      <c r="D4" s="8"/>
      <c r="E4" s="8"/>
      <c r="F4" s="62" t="s">
        <v>46</v>
      </c>
      <c r="G4" s="62"/>
      <c r="H4" s="62"/>
      <c r="I4" s="62"/>
      <c r="J4" s="62"/>
      <c r="K4"/>
    </row>
    <row r="5" spans="1:15" ht="60">
      <c r="A5" s="3" t="s">
        <v>4</v>
      </c>
      <c r="B5" s="5" t="s">
        <v>5</v>
      </c>
      <c r="C5" s="4" t="s">
        <v>28</v>
      </c>
      <c r="D5" s="4" t="s">
        <v>23</v>
      </c>
      <c r="E5" s="4" t="s">
        <v>78</v>
      </c>
      <c r="F5" s="24" t="s">
        <v>15</v>
      </c>
      <c r="G5" s="24" t="s">
        <v>21</v>
      </c>
      <c r="H5" s="24" t="s">
        <v>93</v>
      </c>
      <c r="I5" s="24" t="s">
        <v>94</v>
      </c>
      <c r="J5" s="24" t="s">
        <v>95</v>
      </c>
      <c r="K5" s="130"/>
      <c r="L5" s="149" t="s">
        <v>66</v>
      </c>
      <c r="M5" s="150" t="s">
        <v>89</v>
      </c>
      <c r="N5" s="150" t="s">
        <v>69</v>
      </c>
      <c r="O5" s="150" t="s">
        <v>70</v>
      </c>
    </row>
    <row r="6" spans="1:15" s="18" customFormat="1" ht="15.75">
      <c r="A6" s="31" t="s">
        <v>16</v>
      </c>
      <c r="B6" s="33" t="s">
        <v>25</v>
      </c>
      <c r="C6" s="32" t="s">
        <v>6</v>
      </c>
      <c r="D6" s="34">
        <v>750</v>
      </c>
      <c r="E6" s="34">
        <v>50</v>
      </c>
      <c r="F6" s="30"/>
      <c r="G6" s="30" t="s">
        <v>19</v>
      </c>
      <c r="H6" s="35">
        <v>0.26</v>
      </c>
      <c r="I6" s="36"/>
      <c r="J6" s="36"/>
      <c r="K6" s="129"/>
      <c r="L6" s="128"/>
      <c r="M6" s="128"/>
      <c r="N6" s="128"/>
      <c r="O6" s="128"/>
    </row>
    <row r="7" spans="1:15" s="18" customFormat="1" ht="15.75">
      <c r="A7" s="31" t="s">
        <v>16</v>
      </c>
      <c r="B7" s="33" t="s">
        <v>26</v>
      </c>
      <c r="C7" s="32" t="s">
        <v>6</v>
      </c>
      <c r="D7" s="34">
        <v>400</v>
      </c>
      <c r="E7" s="34">
        <v>4</v>
      </c>
      <c r="F7" s="30"/>
      <c r="G7" s="30" t="s">
        <v>20</v>
      </c>
      <c r="H7" s="35">
        <v>3.21</v>
      </c>
      <c r="I7" s="36"/>
      <c r="J7" s="36"/>
      <c r="K7"/>
      <c r="L7" s="128"/>
      <c r="M7" s="128"/>
      <c r="N7" s="128"/>
      <c r="O7" s="128"/>
    </row>
    <row r="8" spans="1:15" s="18" customFormat="1" ht="15.75">
      <c r="A8" s="25"/>
      <c r="B8" s="27"/>
      <c r="C8" s="26"/>
      <c r="D8" s="28"/>
      <c r="E8" s="28"/>
      <c r="F8" s="29"/>
      <c r="G8" s="29"/>
      <c r="H8" s="36"/>
      <c r="I8" s="36"/>
      <c r="J8" s="36"/>
      <c r="K8"/>
      <c r="L8" s="128"/>
      <c r="M8" s="128"/>
      <c r="N8" s="128"/>
      <c r="O8" s="128"/>
    </row>
    <row r="9" spans="1:15">
      <c r="A9" s="9"/>
      <c r="B9" s="49" t="s">
        <v>34</v>
      </c>
      <c r="C9" s="68"/>
      <c r="D9" s="69"/>
      <c r="E9" s="69"/>
      <c r="F9" s="70"/>
      <c r="G9" s="70"/>
      <c r="H9" s="71"/>
      <c r="I9" s="144"/>
      <c r="J9" s="36"/>
      <c r="K9"/>
      <c r="L9" s="128"/>
      <c r="M9" s="128"/>
      <c r="N9" s="128"/>
      <c r="O9" s="128"/>
    </row>
    <row r="10" spans="1:15">
      <c r="A10" s="9">
        <v>1</v>
      </c>
      <c r="B10" s="73" t="s">
        <v>88</v>
      </c>
      <c r="C10" s="12" t="s">
        <v>29</v>
      </c>
      <c r="D10" s="10">
        <v>2554</v>
      </c>
      <c r="E10" s="10">
        <v>50</v>
      </c>
      <c r="F10" s="23"/>
      <c r="G10" s="23"/>
      <c r="H10" s="37"/>
      <c r="I10" s="66">
        <f>IFERROR(H10*E10,)</f>
        <v>0</v>
      </c>
      <c r="J10" s="66">
        <f>IFERROR(I10*D10,)</f>
        <v>0</v>
      </c>
      <c r="K10" s="130"/>
      <c r="L10" s="72"/>
      <c r="M10" s="72"/>
      <c r="N10" s="67">
        <f>IFERROR(L10*M10,)</f>
        <v>0</v>
      </c>
      <c r="O10" s="67">
        <f>IFERROR(N10*D10,)</f>
        <v>0</v>
      </c>
    </row>
    <row r="11" spans="1:15">
      <c r="A11" s="9">
        <v>2</v>
      </c>
      <c r="B11" s="73" t="s">
        <v>87</v>
      </c>
      <c r="C11" s="12" t="s">
        <v>29</v>
      </c>
      <c r="D11" s="10">
        <v>4</v>
      </c>
      <c r="E11" s="10">
        <v>50</v>
      </c>
      <c r="F11" s="23"/>
      <c r="G11" s="23"/>
      <c r="H11" s="37"/>
      <c r="I11" s="66">
        <f t="shared" ref="I11:I20" si="0">IFERROR(H11*E11,)</f>
        <v>0</v>
      </c>
      <c r="J11" s="66">
        <f t="shared" ref="J11:J20" si="1">IFERROR(I11*D11,)</f>
        <v>0</v>
      </c>
      <c r="K11"/>
      <c r="L11" s="72"/>
      <c r="M11" s="72"/>
      <c r="N11" s="67">
        <f t="shared" ref="N11:N20" si="2">IFERROR(L11*M11,)</f>
        <v>0</v>
      </c>
      <c r="O11" s="67">
        <f t="shared" ref="O11:O20" si="3">IFERROR(N11*D11,)</f>
        <v>0</v>
      </c>
    </row>
    <row r="12" spans="1:15">
      <c r="A12" s="9">
        <v>3</v>
      </c>
      <c r="B12" s="73" t="s">
        <v>86</v>
      </c>
      <c r="C12" s="12" t="s">
        <v>29</v>
      </c>
      <c r="D12" s="10">
        <v>4</v>
      </c>
      <c r="E12" s="10">
        <v>50</v>
      </c>
      <c r="F12" s="23"/>
      <c r="G12" s="23"/>
      <c r="H12" s="37"/>
      <c r="I12" s="66">
        <f t="shared" si="0"/>
        <v>0</v>
      </c>
      <c r="J12" s="66">
        <f t="shared" si="1"/>
        <v>0</v>
      </c>
      <c r="K12"/>
      <c r="L12" s="72"/>
      <c r="M12" s="72"/>
      <c r="N12" s="67">
        <f t="shared" si="2"/>
        <v>0</v>
      </c>
      <c r="O12" s="67">
        <f t="shared" si="3"/>
        <v>0</v>
      </c>
    </row>
    <row r="13" spans="1:15">
      <c r="A13" s="9">
        <v>4</v>
      </c>
      <c r="B13" s="73" t="s">
        <v>85</v>
      </c>
      <c r="C13" s="12" t="s">
        <v>29</v>
      </c>
      <c r="D13" s="10">
        <v>8</v>
      </c>
      <c r="E13" s="10">
        <v>4</v>
      </c>
      <c r="F13" s="23"/>
      <c r="G13" s="23"/>
      <c r="H13" s="37"/>
      <c r="I13" s="66">
        <f t="shared" si="0"/>
        <v>0</v>
      </c>
      <c r="J13" s="66">
        <f t="shared" si="1"/>
        <v>0</v>
      </c>
      <c r="K13"/>
      <c r="L13" s="72"/>
      <c r="M13" s="72"/>
      <c r="N13" s="67">
        <f t="shared" si="2"/>
        <v>0</v>
      </c>
      <c r="O13" s="67">
        <f t="shared" si="3"/>
        <v>0</v>
      </c>
    </row>
    <row r="14" spans="1:15">
      <c r="A14" s="9">
        <v>5</v>
      </c>
      <c r="B14" s="73" t="s">
        <v>84</v>
      </c>
      <c r="C14" s="12" t="s">
        <v>29</v>
      </c>
      <c r="D14" s="10">
        <v>4</v>
      </c>
      <c r="E14" s="10">
        <v>50</v>
      </c>
      <c r="F14" s="23"/>
      <c r="G14" s="23"/>
      <c r="H14" s="37"/>
      <c r="I14" s="66">
        <f t="shared" si="0"/>
        <v>0</v>
      </c>
      <c r="J14" s="66">
        <f t="shared" si="1"/>
        <v>0</v>
      </c>
      <c r="K14"/>
      <c r="L14" s="72"/>
      <c r="M14" s="72"/>
      <c r="N14" s="67">
        <f t="shared" si="2"/>
        <v>0</v>
      </c>
      <c r="O14" s="67">
        <f t="shared" si="3"/>
        <v>0</v>
      </c>
    </row>
    <row r="15" spans="1:15">
      <c r="A15" s="9">
        <v>6</v>
      </c>
      <c r="B15" s="73" t="s">
        <v>83</v>
      </c>
      <c r="C15" s="12" t="s">
        <v>29</v>
      </c>
      <c r="D15" s="10">
        <v>4</v>
      </c>
      <c r="E15" s="10">
        <v>4</v>
      </c>
      <c r="F15" s="23"/>
      <c r="G15" s="23"/>
      <c r="H15" s="37"/>
      <c r="I15" s="66">
        <f t="shared" si="0"/>
        <v>0</v>
      </c>
      <c r="J15" s="66">
        <f t="shared" si="1"/>
        <v>0</v>
      </c>
      <c r="K15"/>
      <c r="L15" s="72"/>
      <c r="M15" s="72"/>
      <c r="N15" s="67">
        <f t="shared" si="2"/>
        <v>0</v>
      </c>
      <c r="O15" s="67">
        <f t="shared" si="3"/>
        <v>0</v>
      </c>
    </row>
    <row r="16" spans="1:15">
      <c r="A16" s="9">
        <v>7</v>
      </c>
      <c r="B16" s="73" t="s">
        <v>111</v>
      </c>
      <c r="C16" s="12" t="s">
        <v>29</v>
      </c>
      <c r="D16" s="10">
        <v>4</v>
      </c>
      <c r="E16" s="10">
        <v>9</v>
      </c>
      <c r="F16" s="23"/>
      <c r="G16" s="23"/>
      <c r="H16" s="37"/>
      <c r="I16" s="66">
        <f t="shared" si="0"/>
        <v>0</v>
      </c>
      <c r="J16" s="66">
        <f t="shared" si="1"/>
        <v>0</v>
      </c>
      <c r="K16"/>
      <c r="L16" s="72"/>
      <c r="M16" s="72"/>
      <c r="N16" s="67">
        <f t="shared" si="2"/>
        <v>0</v>
      </c>
      <c r="O16" s="67">
        <f t="shared" si="3"/>
        <v>0</v>
      </c>
    </row>
    <row r="17" spans="1:15">
      <c r="A17" s="9">
        <v>8</v>
      </c>
      <c r="B17" s="73" t="s">
        <v>82</v>
      </c>
      <c r="C17" s="12" t="s">
        <v>29</v>
      </c>
      <c r="D17" s="10">
        <v>4</v>
      </c>
      <c r="E17" s="10">
        <v>50</v>
      </c>
      <c r="F17" s="23"/>
      <c r="G17" s="23"/>
      <c r="H17" s="37"/>
      <c r="I17" s="66">
        <f t="shared" si="0"/>
        <v>0</v>
      </c>
      <c r="J17" s="66">
        <f t="shared" si="1"/>
        <v>0</v>
      </c>
      <c r="K17"/>
      <c r="L17" s="72"/>
      <c r="M17" s="72"/>
      <c r="N17" s="67">
        <f t="shared" si="2"/>
        <v>0</v>
      </c>
      <c r="O17" s="67">
        <f t="shared" si="3"/>
        <v>0</v>
      </c>
    </row>
    <row r="18" spans="1:15">
      <c r="A18" s="9">
        <v>9</v>
      </c>
      <c r="B18" s="73" t="s">
        <v>81</v>
      </c>
      <c r="C18" s="12" t="s">
        <v>29</v>
      </c>
      <c r="D18" s="10">
        <v>4</v>
      </c>
      <c r="E18" s="10">
        <v>4</v>
      </c>
      <c r="F18" s="23"/>
      <c r="G18" s="23"/>
      <c r="H18" s="37"/>
      <c r="I18" s="66">
        <f t="shared" si="0"/>
        <v>0</v>
      </c>
      <c r="J18" s="66">
        <f t="shared" si="1"/>
        <v>0</v>
      </c>
      <c r="K18"/>
      <c r="L18" s="72"/>
      <c r="M18" s="72"/>
      <c r="N18" s="67">
        <f t="shared" si="2"/>
        <v>0</v>
      </c>
      <c r="O18" s="67">
        <f t="shared" si="3"/>
        <v>0</v>
      </c>
    </row>
    <row r="19" spans="1:15">
      <c r="A19" s="9">
        <v>10</v>
      </c>
      <c r="B19" s="73" t="s">
        <v>80</v>
      </c>
      <c r="C19" s="12" t="s">
        <v>29</v>
      </c>
      <c r="D19" s="10">
        <v>4</v>
      </c>
      <c r="E19" s="10">
        <v>1</v>
      </c>
      <c r="F19" s="23"/>
      <c r="G19" s="23"/>
      <c r="H19" s="37"/>
      <c r="I19" s="66">
        <f t="shared" si="0"/>
        <v>0</v>
      </c>
      <c r="J19" s="66">
        <f t="shared" si="1"/>
        <v>0</v>
      </c>
      <c r="K19"/>
      <c r="L19" s="72"/>
      <c r="M19" s="72"/>
      <c r="N19" s="67">
        <f t="shared" si="2"/>
        <v>0</v>
      </c>
      <c r="O19" s="67">
        <f t="shared" si="3"/>
        <v>0</v>
      </c>
    </row>
    <row r="20" spans="1:15">
      <c r="A20" s="9">
        <v>11</v>
      </c>
      <c r="B20" s="73" t="s">
        <v>79</v>
      </c>
      <c r="C20" s="12" t="s">
        <v>29</v>
      </c>
      <c r="D20" s="10">
        <v>4</v>
      </c>
      <c r="E20" s="10">
        <v>1</v>
      </c>
      <c r="F20" s="23"/>
      <c r="G20" s="23"/>
      <c r="H20" s="37"/>
      <c r="I20" s="66">
        <f t="shared" si="0"/>
        <v>0</v>
      </c>
      <c r="J20" s="66">
        <f t="shared" si="1"/>
        <v>0</v>
      </c>
      <c r="K20"/>
      <c r="L20" s="72"/>
      <c r="M20" s="72"/>
      <c r="N20" s="67">
        <f t="shared" si="2"/>
        <v>0</v>
      </c>
      <c r="O20" s="67">
        <f t="shared" si="3"/>
        <v>0</v>
      </c>
    </row>
    <row r="21" spans="1:15">
      <c r="K21"/>
      <c r="L21"/>
      <c r="M21"/>
      <c r="N21"/>
    </row>
    <row r="22" spans="1:15" ht="30" customHeight="1">
      <c r="K22"/>
      <c r="L22"/>
    </row>
    <row r="23" spans="1:15">
      <c r="K23"/>
      <c r="L23"/>
      <c r="M23"/>
      <c r="N23"/>
    </row>
    <row r="24" spans="1:15">
      <c r="K24"/>
      <c r="L24"/>
      <c r="M24"/>
      <c r="N24"/>
    </row>
    <row r="25" spans="1:15">
      <c r="L25"/>
      <c r="M25"/>
      <c r="N25"/>
    </row>
    <row r="26" spans="1:15">
      <c r="L26"/>
      <c r="M26"/>
    </row>
  </sheetData>
  <sheetProtection algorithmName="SHA-512" hashValue="TXInaVwvnxRApgIuITPo+q705ZW0wH1V2yzIMpjQaH9sn719mzgnNednLo5VGN29rPI0OQ1etQXyu0na0CVjIA==" saltValue="75B15EehX++uib5TsALW0Q==" spinCount="100000" sheet="1" objects="1" scenarios="1"/>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DC3C0-7B7B-4C0F-B6EB-73F38B023518}">
  <dimension ref="A1:O26"/>
  <sheetViews>
    <sheetView topLeftCell="A6" zoomScale="70" zoomScaleNormal="70" workbookViewId="0">
      <selection activeCell="A20" sqref="A20"/>
    </sheetView>
  </sheetViews>
  <sheetFormatPr defaultRowHeight="15"/>
  <cols>
    <col min="1" max="1" width="17.7109375" style="2" bestFit="1" customWidth="1"/>
    <col min="2" max="2" width="60.7109375" style="2" customWidth="1"/>
    <col min="3" max="3" width="34.85546875" style="2" customWidth="1"/>
    <col min="4" max="4" width="16.7109375" style="2" customWidth="1"/>
    <col min="5" max="5" width="18.42578125" style="2" customWidth="1"/>
    <col min="6" max="6" width="27" style="2" customWidth="1"/>
    <col min="7" max="9" width="25.7109375" style="2" customWidth="1"/>
    <col min="10" max="10" width="23.85546875" style="2" customWidth="1"/>
    <col min="11" max="11" width="13.7109375" style="2" customWidth="1"/>
    <col min="12" max="12" width="22.42578125" style="2" customWidth="1"/>
    <col min="13" max="13" width="13" style="2" customWidth="1"/>
    <col min="14" max="14" width="23.85546875" style="2" customWidth="1"/>
    <col min="15" max="15" width="31.5703125" style="2" bestFit="1" customWidth="1"/>
    <col min="16" max="16384" width="9.140625" style="2"/>
  </cols>
  <sheetData>
    <row r="1" spans="1:15" ht="70.5" customHeight="1">
      <c r="A1" s="154" t="s">
        <v>98</v>
      </c>
      <c r="B1" s="140" t="s">
        <v>90</v>
      </c>
      <c r="C1" s="127"/>
      <c r="D1" s="127"/>
    </row>
    <row r="2" spans="1:15" ht="8.25" customHeight="1"/>
    <row r="3" spans="1:15" ht="15" customHeight="1">
      <c r="A3" s="6"/>
      <c r="B3" s="6" t="s">
        <v>65</v>
      </c>
      <c r="C3" s="6"/>
      <c r="D3" s="7"/>
      <c r="E3" s="7"/>
      <c r="F3" s="38" t="s">
        <v>45</v>
      </c>
      <c r="G3" s="48"/>
      <c r="K3"/>
    </row>
    <row r="4" spans="1:15" ht="14.25" customHeight="1">
      <c r="A4" s="8"/>
      <c r="B4" s="8"/>
      <c r="C4" s="8"/>
      <c r="D4" s="8"/>
      <c r="E4" s="8"/>
      <c r="F4" s="62" t="s">
        <v>46</v>
      </c>
      <c r="G4" s="62"/>
      <c r="H4" s="62"/>
      <c r="I4" s="62"/>
      <c r="J4" s="62"/>
      <c r="K4"/>
    </row>
    <row r="5" spans="1:15" ht="60">
      <c r="A5" s="3" t="s">
        <v>4</v>
      </c>
      <c r="B5" s="5" t="s">
        <v>5</v>
      </c>
      <c r="C5" s="4" t="s">
        <v>28</v>
      </c>
      <c r="D5" s="4" t="s">
        <v>23</v>
      </c>
      <c r="E5" s="4" t="s">
        <v>78</v>
      </c>
      <c r="F5" s="24" t="s">
        <v>15</v>
      </c>
      <c r="G5" s="24" t="s">
        <v>21</v>
      </c>
      <c r="H5" s="24" t="s">
        <v>99</v>
      </c>
      <c r="I5" s="24" t="s">
        <v>100</v>
      </c>
      <c r="J5" s="24" t="s">
        <v>101</v>
      </c>
      <c r="K5" s="130"/>
      <c r="L5" s="149" t="s">
        <v>66</v>
      </c>
      <c r="M5" s="150" t="s">
        <v>89</v>
      </c>
      <c r="N5" s="150" t="s">
        <v>69</v>
      </c>
      <c r="O5" s="150" t="s">
        <v>70</v>
      </c>
    </row>
    <row r="6" spans="1:15" s="18" customFormat="1" ht="15.75">
      <c r="A6" s="31" t="s">
        <v>16</v>
      </c>
      <c r="B6" s="33" t="s">
        <v>25</v>
      </c>
      <c r="C6" s="32" t="s">
        <v>6</v>
      </c>
      <c r="D6" s="34">
        <v>750</v>
      </c>
      <c r="E6" s="34">
        <v>50</v>
      </c>
      <c r="F6" s="30"/>
      <c r="G6" s="30" t="s">
        <v>19</v>
      </c>
      <c r="H6" s="35">
        <v>0.26</v>
      </c>
      <c r="I6" s="36"/>
      <c r="J6" s="36"/>
      <c r="K6" s="129"/>
      <c r="L6" s="128"/>
      <c r="M6" s="128"/>
      <c r="N6" s="128"/>
      <c r="O6" s="128"/>
    </row>
    <row r="7" spans="1:15" s="18" customFormat="1" ht="15.75">
      <c r="A7" s="31" t="s">
        <v>16</v>
      </c>
      <c r="B7" s="33" t="s">
        <v>26</v>
      </c>
      <c r="C7" s="32" t="s">
        <v>6</v>
      </c>
      <c r="D7" s="34">
        <v>400</v>
      </c>
      <c r="E7" s="34">
        <v>4</v>
      </c>
      <c r="F7" s="30"/>
      <c r="G7" s="30" t="s">
        <v>20</v>
      </c>
      <c r="H7" s="35">
        <v>3.21</v>
      </c>
      <c r="I7" s="36"/>
      <c r="J7" s="36"/>
      <c r="K7"/>
      <c r="L7" s="128"/>
      <c r="M7" s="128"/>
      <c r="N7" s="128"/>
      <c r="O7" s="128"/>
    </row>
    <row r="8" spans="1:15" s="18" customFormat="1" ht="15.75">
      <c r="A8" s="25"/>
      <c r="B8" s="27"/>
      <c r="C8" s="26"/>
      <c r="D8" s="28"/>
      <c r="E8" s="28"/>
      <c r="F8" s="29"/>
      <c r="G8" s="29"/>
      <c r="H8" s="36"/>
      <c r="I8" s="36"/>
      <c r="J8" s="36"/>
      <c r="K8"/>
      <c r="L8" s="128"/>
      <c r="M8" s="128"/>
      <c r="N8" s="128"/>
      <c r="O8" s="128"/>
    </row>
    <row r="9" spans="1:15">
      <c r="A9" s="9"/>
      <c r="B9" s="49" t="s">
        <v>34</v>
      </c>
      <c r="C9" s="68"/>
      <c r="D9" s="69"/>
      <c r="E9" s="69"/>
      <c r="F9" s="70"/>
      <c r="G9" s="70"/>
      <c r="H9" s="71"/>
      <c r="I9" s="144"/>
      <c r="J9" s="36"/>
      <c r="K9"/>
      <c r="L9" s="128"/>
      <c r="M9" s="128"/>
      <c r="N9" s="128"/>
      <c r="O9" s="128"/>
    </row>
    <row r="10" spans="1:15">
      <c r="A10" s="9">
        <v>1</v>
      </c>
      <c r="B10" s="73" t="s">
        <v>88</v>
      </c>
      <c r="C10" s="12" t="s">
        <v>29</v>
      </c>
      <c r="D10" s="10">
        <v>204</v>
      </c>
      <c r="E10" s="10">
        <v>50</v>
      </c>
      <c r="F10" s="23"/>
      <c r="G10" s="23"/>
      <c r="H10" s="37"/>
      <c r="I10" s="66">
        <f>IFERROR(H10*E10,)</f>
        <v>0</v>
      </c>
      <c r="J10" s="66">
        <f>IFERROR(I10*D10,)</f>
        <v>0</v>
      </c>
      <c r="K10" s="130"/>
      <c r="L10" s="72"/>
      <c r="M10" s="72"/>
      <c r="N10" s="67">
        <f>IFERROR(L10*M10,)</f>
        <v>0</v>
      </c>
      <c r="O10" s="67">
        <f>IFERROR(N10*D10,)</f>
        <v>0</v>
      </c>
    </row>
    <row r="11" spans="1:15">
      <c r="A11" s="9">
        <v>2</v>
      </c>
      <c r="B11" s="73" t="s">
        <v>87</v>
      </c>
      <c r="C11" s="12" t="s">
        <v>29</v>
      </c>
      <c r="D11" s="10">
        <v>220</v>
      </c>
      <c r="E11" s="10">
        <v>50</v>
      </c>
      <c r="F11" s="23"/>
      <c r="G11" s="23"/>
      <c r="H11" s="37"/>
      <c r="I11" s="66">
        <f t="shared" ref="I11:I20" si="0">IFERROR(H11*E11,)</f>
        <v>0</v>
      </c>
      <c r="J11" s="66">
        <f t="shared" ref="J11:J20" si="1">IFERROR(I11*D11,)</f>
        <v>0</v>
      </c>
      <c r="K11"/>
      <c r="L11" s="72"/>
      <c r="M11" s="72"/>
      <c r="N11" s="67">
        <f t="shared" ref="N11:N20" si="2">IFERROR(L11*M11,)</f>
        <v>0</v>
      </c>
      <c r="O11" s="67">
        <f t="shared" ref="O11:O20" si="3">IFERROR(N11*D11,)</f>
        <v>0</v>
      </c>
    </row>
    <row r="12" spans="1:15">
      <c r="A12" s="9">
        <v>3</v>
      </c>
      <c r="B12" s="73" t="s">
        <v>86</v>
      </c>
      <c r="C12" s="12" t="s">
        <v>29</v>
      </c>
      <c r="D12" s="10">
        <v>14</v>
      </c>
      <c r="E12" s="10">
        <v>50</v>
      </c>
      <c r="F12" s="23"/>
      <c r="G12" s="23"/>
      <c r="H12" s="37"/>
      <c r="I12" s="66">
        <f t="shared" si="0"/>
        <v>0</v>
      </c>
      <c r="J12" s="66">
        <f t="shared" si="1"/>
        <v>0</v>
      </c>
      <c r="K12"/>
      <c r="L12" s="72"/>
      <c r="M12" s="72"/>
      <c r="N12" s="67">
        <f t="shared" si="2"/>
        <v>0</v>
      </c>
      <c r="O12" s="67">
        <f t="shared" si="3"/>
        <v>0</v>
      </c>
    </row>
    <row r="13" spans="1:15">
      <c r="A13" s="9">
        <v>4</v>
      </c>
      <c r="B13" s="73" t="s">
        <v>85</v>
      </c>
      <c r="C13" s="12" t="s">
        <v>29</v>
      </c>
      <c r="D13" s="10">
        <v>95</v>
      </c>
      <c r="E13" s="10">
        <v>4</v>
      </c>
      <c r="F13" s="23"/>
      <c r="G13" s="23"/>
      <c r="H13" s="37"/>
      <c r="I13" s="66">
        <f t="shared" si="0"/>
        <v>0</v>
      </c>
      <c r="J13" s="66">
        <f t="shared" si="1"/>
        <v>0</v>
      </c>
      <c r="K13"/>
      <c r="L13" s="72"/>
      <c r="M13" s="72"/>
      <c r="N13" s="67">
        <f t="shared" si="2"/>
        <v>0</v>
      </c>
      <c r="O13" s="67">
        <f t="shared" si="3"/>
        <v>0</v>
      </c>
    </row>
    <row r="14" spans="1:15">
      <c r="A14" s="9">
        <v>5</v>
      </c>
      <c r="B14" s="73" t="s">
        <v>84</v>
      </c>
      <c r="C14" s="12" t="s">
        <v>29</v>
      </c>
      <c r="D14" s="10">
        <v>16</v>
      </c>
      <c r="E14" s="10">
        <v>50</v>
      </c>
      <c r="F14" s="23"/>
      <c r="G14" s="23"/>
      <c r="H14" s="37"/>
      <c r="I14" s="66">
        <f t="shared" si="0"/>
        <v>0</v>
      </c>
      <c r="J14" s="66">
        <f t="shared" si="1"/>
        <v>0</v>
      </c>
      <c r="K14"/>
      <c r="L14" s="72"/>
      <c r="M14" s="72"/>
      <c r="N14" s="67">
        <f t="shared" si="2"/>
        <v>0</v>
      </c>
      <c r="O14" s="67">
        <f t="shared" si="3"/>
        <v>0</v>
      </c>
    </row>
    <row r="15" spans="1:15">
      <c r="A15" s="9">
        <v>6</v>
      </c>
      <c r="B15" s="73" t="s">
        <v>83</v>
      </c>
      <c r="C15" s="12" t="s">
        <v>29</v>
      </c>
      <c r="D15" s="10">
        <v>4</v>
      </c>
      <c r="E15" s="10">
        <v>4</v>
      </c>
      <c r="F15" s="23"/>
      <c r="G15" s="23"/>
      <c r="H15" s="37"/>
      <c r="I15" s="66">
        <f t="shared" si="0"/>
        <v>0</v>
      </c>
      <c r="J15" s="66">
        <f t="shared" si="1"/>
        <v>0</v>
      </c>
      <c r="K15"/>
      <c r="L15" s="72"/>
      <c r="M15" s="72"/>
      <c r="N15" s="67">
        <f t="shared" si="2"/>
        <v>0</v>
      </c>
      <c r="O15" s="67">
        <f t="shared" si="3"/>
        <v>0</v>
      </c>
    </row>
    <row r="16" spans="1:15">
      <c r="A16" s="9">
        <v>7</v>
      </c>
      <c r="B16" s="73" t="s">
        <v>111</v>
      </c>
      <c r="C16" s="12" t="s">
        <v>29</v>
      </c>
      <c r="D16" s="10">
        <v>4</v>
      </c>
      <c r="E16" s="10">
        <v>9</v>
      </c>
      <c r="F16" s="23"/>
      <c r="G16" s="23"/>
      <c r="H16" s="37"/>
      <c r="I16" s="66">
        <f t="shared" si="0"/>
        <v>0</v>
      </c>
      <c r="J16" s="66">
        <f t="shared" si="1"/>
        <v>0</v>
      </c>
      <c r="K16"/>
      <c r="L16" s="72"/>
      <c r="M16" s="72"/>
      <c r="N16" s="67">
        <f t="shared" si="2"/>
        <v>0</v>
      </c>
      <c r="O16" s="67">
        <f t="shared" si="3"/>
        <v>0</v>
      </c>
    </row>
    <row r="17" spans="1:15">
      <c r="A17" s="9">
        <v>8</v>
      </c>
      <c r="B17" s="73" t="s">
        <v>82</v>
      </c>
      <c r="C17" s="12" t="s">
        <v>29</v>
      </c>
      <c r="D17" s="10">
        <v>4</v>
      </c>
      <c r="E17" s="10">
        <v>50</v>
      </c>
      <c r="F17" s="23"/>
      <c r="G17" s="23"/>
      <c r="H17" s="37"/>
      <c r="I17" s="66">
        <f t="shared" si="0"/>
        <v>0</v>
      </c>
      <c r="J17" s="66">
        <f t="shared" si="1"/>
        <v>0</v>
      </c>
      <c r="K17"/>
      <c r="L17" s="72"/>
      <c r="M17" s="72"/>
      <c r="N17" s="67">
        <f t="shared" si="2"/>
        <v>0</v>
      </c>
      <c r="O17" s="67">
        <f t="shared" si="3"/>
        <v>0</v>
      </c>
    </row>
    <row r="18" spans="1:15">
      <c r="A18" s="9">
        <v>9</v>
      </c>
      <c r="B18" s="73" t="s">
        <v>81</v>
      </c>
      <c r="C18" s="12" t="s">
        <v>29</v>
      </c>
      <c r="D18" s="10">
        <v>4</v>
      </c>
      <c r="E18" s="10">
        <v>4</v>
      </c>
      <c r="F18" s="23"/>
      <c r="G18" s="23"/>
      <c r="H18" s="37"/>
      <c r="I18" s="66">
        <f t="shared" si="0"/>
        <v>0</v>
      </c>
      <c r="J18" s="66">
        <f t="shared" si="1"/>
        <v>0</v>
      </c>
      <c r="K18"/>
      <c r="L18" s="72"/>
      <c r="M18" s="72"/>
      <c r="N18" s="67">
        <f t="shared" si="2"/>
        <v>0</v>
      </c>
      <c r="O18" s="67">
        <f t="shared" si="3"/>
        <v>0</v>
      </c>
    </row>
    <row r="19" spans="1:15">
      <c r="A19" s="9">
        <v>10</v>
      </c>
      <c r="B19" s="73" t="s">
        <v>80</v>
      </c>
      <c r="C19" s="12" t="s">
        <v>29</v>
      </c>
      <c r="D19" s="10">
        <v>31</v>
      </c>
      <c r="E19" s="10">
        <v>1</v>
      </c>
      <c r="F19" s="23"/>
      <c r="G19" s="23"/>
      <c r="H19" s="37"/>
      <c r="I19" s="66">
        <f t="shared" si="0"/>
        <v>0</v>
      </c>
      <c r="J19" s="66">
        <f t="shared" si="1"/>
        <v>0</v>
      </c>
      <c r="K19"/>
      <c r="L19" s="72"/>
      <c r="M19" s="72"/>
      <c r="N19" s="67">
        <f t="shared" si="2"/>
        <v>0</v>
      </c>
      <c r="O19" s="67">
        <f t="shared" si="3"/>
        <v>0</v>
      </c>
    </row>
    <row r="20" spans="1:15">
      <c r="A20" s="9">
        <v>11</v>
      </c>
      <c r="B20" s="73" t="s">
        <v>79</v>
      </c>
      <c r="C20" s="12" t="s">
        <v>29</v>
      </c>
      <c r="D20" s="10">
        <v>8</v>
      </c>
      <c r="E20" s="10">
        <v>1</v>
      </c>
      <c r="F20" s="23"/>
      <c r="G20" s="23"/>
      <c r="H20" s="37"/>
      <c r="I20" s="66">
        <f t="shared" si="0"/>
        <v>0</v>
      </c>
      <c r="J20" s="66">
        <f t="shared" si="1"/>
        <v>0</v>
      </c>
      <c r="K20"/>
      <c r="L20" s="72"/>
      <c r="M20" s="72"/>
      <c r="N20" s="67">
        <f t="shared" si="2"/>
        <v>0</v>
      </c>
      <c r="O20" s="67">
        <f t="shared" si="3"/>
        <v>0</v>
      </c>
    </row>
    <row r="21" spans="1:15">
      <c r="K21"/>
      <c r="L21"/>
      <c r="M21"/>
      <c r="N21"/>
    </row>
    <row r="22" spans="1:15" ht="30" customHeight="1">
      <c r="K22"/>
      <c r="L22"/>
    </row>
    <row r="23" spans="1:15">
      <c r="K23"/>
      <c r="L23"/>
      <c r="M23"/>
      <c r="N23"/>
    </row>
    <row r="24" spans="1:15">
      <c r="K24"/>
      <c r="L24"/>
      <c r="M24"/>
      <c r="N24"/>
    </row>
    <row r="25" spans="1:15">
      <c r="L25"/>
      <c r="M25"/>
      <c r="N25"/>
    </row>
    <row r="26" spans="1:15">
      <c r="L26"/>
      <c r="M26"/>
    </row>
  </sheetData>
  <sheetProtection algorithmName="SHA-512" hashValue="esUtHh2VCWoryrsa5q1weihXcccE0PRGxUuFxTlR315kyTrBD50kXlpToFR34ds66+H1nofPVI8o3zohsX1OZw==" saltValue="dgYUtLGkiHOq26vQLdvLxg=="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CB8B8-0694-4658-98F5-98A5736FAAC5}">
  <dimension ref="A1:O26"/>
  <sheetViews>
    <sheetView topLeftCell="A3" zoomScale="70" zoomScaleNormal="70" workbookViewId="0">
      <selection activeCell="A20" sqref="A20"/>
    </sheetView>
  </sheetViews>
  <sheetFormatPr defaultRowHeight="15"/>
  <cols>
    <col min="1" max="1" width="17.7109375" style="2" bestFit="1" customWidth="1"/>
    <col min="2" max="2" width="60.7109375" style="2" customWidth="1"/>
    <col min="3" max="3" width="34.85546875" style="2" customWidth="1"/>
    <col min="4" max="4" width="16.7109375" style="2" customWidth="1"/>
    <col min="5" max="5" width="18.42578125" style="2" customWidth="1"/>
    <col min="6" max="6" width="27" style="2" customWidth="1"/>
    <col min="7" max="9" width="25.7109375" style="2" customWidth="1"/>
    <col min="10" max="10" width="23.85546875" style="2" customWidth="1"/>
    <col min="11" max="11" width="13.7109375" style="2" customWidth="1"/>
    <col min="12" max="12" width="22.42578125" style="2" customWidth="1"/>
    <col min="13" max="13" width="13" style="2" customWidth="1"/>
    <col min="14" max="14" width="23.85546875" style="2" customWidth="1"/>
    <col min="15" max="15" width="31.5703125" style="2" bestFit="1" customWidth="1"/>
    <col min="16" max="16384" width="9.140625" style="2"/>
  </cols>
  <sheetData>
    <row r="1" spans="1:15" ht="70.5" customHeight="1">
      <c r="A1" s="154" t="s">
        <v>102</v>
      </c>
      <c r="B1" s="140" t="s">
        <v>90</v>
      </c>
      <c r="C1" s="127"/>
      <c r="D1" s="127"/>
    </row>
    <row r="2" spans="1:15" ht="8.25" customHeight="1"/>
    <row r="3" spans="1:15" ht="15" customHeight="1">
      <c r="A3" s="6"/>
      <c r="B3" s="6" t="s">
        <v>65</v>
      </c>
      <c r="C3" s="6"/>
      <c r="D3" s="7"/>
      <c r="E3" s="7"/>
      <c r="F3" s="38" t="s">
        <v>45</v>
      </c>
      <c r="G3" s="48"/>
      <c r="K3"/>
    </row>
    <row r="4" spans="1:15" ht="14.25" customHeight="1">
      <c r="A4" s="8"/>
      <c r="B4" s="8"/>
      <c r="C4" s="8"/>
      <c r="D4" s="8"/>
      <c r="E4" s="8"/>
      <c r="F4" s="62" t="s">
        <v>46</v>
      </c>
      <c r="G4" s="62"/>
      <c r="H4" s="62"/>
      <c r="I4" s="62"/>
      <c r="J4" s="62"/>
      <c r="K4"/>
    </row>
    <row r="5" spans="1:15" ht="60">
      <c r="A5" s="3" t="s">
        <v>4</v>
      </c>
      <c r="B5" s="5" t="s">
        <v>5</v>
      </c>
      <c r="C5" s="4" t="s">
        <v>28</v>
      </c>
      <c r="D5" s="4" t="s">
        <v>23</v>
      </c>
      <c r="E5" s="4" t="s">
        <v>78</v>
      </c>
      <c r="F5" s="24" t="s">
        <v>15</v>
      </c>
      <c r="G5" s="24" t="s">
        <v>21</v>
      </c>
      <c r="H5" s="24" t="s">
        <v>103</v>
      </c>
      <c r="I5" s="24" t="s">
        <v>104</v>
      </c>
      <c r="J5" s="24" t="s">
        <v>105</v>
      </c>
      <c r="K5" s="130"/>
      <c r="L5" s="149" t="s">
        <v>66</v>
      </c>
      <c r="M5" s="150" t="s">
        <v>89</v>
      </c>
      <c r="N5" s="150" t="s">
        <v>69</v>
      </c>
      <c r="O5" s="150" t="s">
        <v>70</v>
      </c>
    </row>
    <row r="6" spans="1:15" s="18" customFormat="1" ht="15.75">
      <c r="A6" s="31" t="s">
        <v>16</v>
      </c>
      <c r="B6" s="33" t="s">
        <v>25</v>
      </c>
      <c r="C6" s="32" t="s">
        <v>6</v>
      </c>
      <c r="D6" s="34">
        <v>750</v>
      </c>
      <c r="E6" s="34">
        <v>50</v>
      </c>
      <c r="F6" s="30"/>
      <c r="G6" s="30" t="s">
        <v>19</v>
      </c>
      <c r="H6" s="35">
        <v>0.26</v>
      </c>
      <c r="I6" s="36"/>
      <c r="J6" s="36"/>
      <c r="K6" s="129"/>
      <c r="L6" s="128"/>
      <c r="M6" s="128"/>
      <c r="N6" s="128"/>
      <c r="O6" s="128"/>
    </row>
    <row r="7" spans="1:15" s="18" customFormat="1" ht="15.75">
      <c r="A7" s="31" t="s">
        <v>16</v>
      </c>
      <c r="B7" s="33" t="s">
        <v>26</v>
      </c>
      <c r="C7" s="32" t="s">
        <v>6</v>
      </c>
      <c r="D7" s="34">
        <v>400</v>
      </c>
      <c r="E7" s="34">
        <v>4</v>
      </c>
      <c r="F7" s="30"/>
      <c r="G7" s="30" t="s">
        <v>20</v>
      </c>
      <c r="H7" s="35">
        <v>3.21</v>
      </c>
      <c r="I7" s="36"/>
      <c r="J7" s="36"/>
      <c r="K7"/>
      <c r="L7" s="128"/>
      <c r="M7" s="128"/>
      <c r="N7" s="128"/>
      <c r="O7" s="128"/>
    </row>
    <row r="8" spans="1:15" s="18" customFormat="1" ht="15.75">
      <c r="A8" s="25"/>
      <c r="B8" s="27"/>
      <c r="C8" s="26"/>
      <c r="D8" s="28"/>
      <c r="E8" s="28"/>
      <c r="F8" s="29"/>
      <c r="G8" s="29"/>
      <c r="H8" s="36"/>
      <c r="I8" s="36"/>
      <c r="J8" s="36"/>
      <c r="K8"/>
      <c r="L8" s="128"/>
      <c r="M8" s="128"/>
      <c r="N8" s="128"/>
      <c r="O8" s="128"/>
    </row>
    <row r="9" spans="1:15">
      <c r="A9" s="9"/>
      <c r="B9" s="49" t="s">
        <v>34</v>
      </c>
      <c r="C9" s="68"/>
      <c r="D9" s="69"/>
      <c r="E9" s="69"/>
      <c r="F9" s="70"/>
      <c r="G9" s="70"/>
      <c r="H9" s="71"/>
      <c r="I9" s="144"/>
      <c r="J9" s="36"/>
      <c r="K9"/>
      <c r="L9" s="128"/>
      <c r="M9" s="128"/>
      <c r="N9" s="128"/>
      <c r="O9" s="128"/>
    </row>
    <row r="10" spans="1:15">
      <c r="A10" s="9">
        <v>1</v>
      </c>
      <c r="B10" s="73" t="s">
        <v>88</v>
      </c>
      <c r="C10" s="12" t="s">
        <v>29</v>
      </c>
      <c r="D10" s="10">
        <v>2959</v>
      </c>
      <c r="E10" s="10">
        <v>50</v>
      </c>
      <c r="F10" s="23"/>
      <c r="G10" s="23"/>
      <c r="H10" s="37"/>
      <c r="I10" s="66">
        <f>IFERROR(H10*E10,)</f>
        <v>0</v>
      </c>
      <c r="J10" s="66">
        <f>IFERROR(I10*D10,)</f>
        <v>0</v>
      </c>
      <c r="K10" s="130"/>
      <c r="L10" s="72"/>
      <c r="M10" s="72"/>
      <c r="N10" s="67">
        <f>IFERROR(L10*M10,)</f>
        <v>0</v>
      </c>
      <c r="O10" s="67">
        <f>IFERROR(N10*D10,)</f>
        <v>0</v>
      </c>
    </row>
    <row r="11" spans="1:15">
      <c r="A11" s="9">
        <v>2</v>
      </c>
      <c r="B11" s="73" t="s">
        <v>87</v>
      </c>
      <c r="C11" s="12" t="s">
        <v>29</v>
      </c>
      <c r="D11" s="10">
        <v>319</v>
      </c>
      <c r="E11" s="10">
        <v>50</v>
      </c>
      <c r="F11" s="23"/>
      <c r="G11" s="23"/>
      <c r="H11" s="37"/>
      <c r="I11" s="66">
        <f t="shared" ref="I11:I20" si="0">IFERROR(H11*E11,)</f>
        <v>0</v>
      </c>
      <c r="J11" s="66">
        <f t="shared" ref="J11:J20" si="1">IFERROR(I11*D11,)</f>
        <v>0</v>
      </c>
      <c r="K11"/>
      <c r="L11" s="72"/>
      <c r="M11" s="72"/>
      <c r="N11" s="67">
        <f t="shared" ref="N11:N20" si="2">IFERROR(L11*M11,)</f>
        <v>0</v>
      </c>
      <c r="O11" s="67">
        <f t="shared" ref="O11:O20" si="3">IFERROR(N11*D11,)</f>
        <v>0</v>
      </c>
    </row>
    <row r="12" spans="1:15">
      <c r="A12" s="9">
        <v>3</v>
      </c>
      <c r="B12" s="73" t="s">
        <v>86</v>
      </c>
      <c r="C12" s="12" t="s">
        <v>29</v>
      </c>
      <c r="D12" s="10">
        <v>7</v>
      </c>
      <c r="E12" s="10">
        <v>50</v>
      </c>
      <c r="F12" s="23"/>
      <c r="G12" s="23"/>
      <c r="H12" s="37"/>
      <c r="I12" s="66">
        <f t="shared" si="0"/>
        <v>0</v>
      </c>
      <c r="J12" s="66">
        <f t="shared" si="1"/>
        <v>0</v>
      </c>
      <c r="K12"/>
      <c r="L12" s="72"/>
      <c r="M12" s="72"/>
      <c r="N12" s="67">
        <f t="shared" si="2"/>
        <v>0</v>
      </c>
      <c r="O12" s="67">
        <f t="shared" si="3"/>
        <v>0</v>
      </c>
    </row>
    <row r="13" spans="1:15">
      <c r="A13" s="9">
        <v>4</v>
      </c>
      <c r="B13" s="73" t="s">
        <v>85</v>
      </c>
      <c r="C13" s="12" t="s">
        <v>29</v>
      </c>
      <c r="D13" s="10">
        <v>102</v>
      </c>
      <c r="E13" s="10">
        <v>4</v>
      </c>
      <c r="F13" s="23"/>
      <c r="G13" s="23"/>
      <c r="H13" s="37"/>
      <c r="I13" s="66">
        <f t="shared" si="0"/>
        <v>0</v>
      </c>
      <c r="J13" s="66">
        <f t="shared" si="1"/>
        <v>0</v>
      </c>
      <c r="K13"/>
      <c r="L13" s="72"/>
      <c r="M13" s="72"/>
      <c r="N13" s="67">
        <f t="shared" si="2"/>
        <v>0</v>
      </c>
      <c r="O13" s="67">
        <f t="shared" si="3"/>
        <v>0</v>
      </c>
    </row>
    <row r="14" spans="1:15">
      <c r="A14" s="9">
        <v>5</v>
      </c>
      <c r="B14" s="73" t="s">
        <v>84</v>
      </c>
      <c r="C14" s="12" t="s">
        <v>29</v>
      </c>
      <c r="D14" s="10">
        <v>4</v>
      </c>
      <c r="E14" s="10">
        <v>50</v>
      </c>
      <c r="F14" s="23"/>
      <c r="G14" s="23"/>
      <c r="H14" s="37"/>
      <c r="I14" s="66">
        <f t="shared" si="0"/>
        <v>0</v>
      </c>
      <c r="J14" s="66">
        <f t="shared" si="1"/>
        <v>0</v>
      </c>
      <c r="K14"/>
      <c r="L14" s="72"/>
      <c r="M14" s="72"/>
      <c r="N14" s="67">
        <f t="shared" si="2"/>
        <v>0</v>
      </c>
      <c r="O14" s="67">
        <f t="shared" si="3"/>
        <v>0</v>
      </c>
    </row>
    <row r="15" spans="1:15">
      <c r="A15" s="9">
        <v>6</v>
      </c>
      <c r="B15" s="73" t="s">
        <v>83</v>
      </c>
      <c r="C15" s="12" t="s">
        <v>29</v>
      </c>
      <c r="D15" s="10">
        <v>4</v>
      </c>
      <c r="E15" s="10">
        <v>4</v>
      </c>
      <c r="F15" s="23"/>
      <c r="G15" s="23"/>
      <c r="H15" s="37"/>
      <c r="I15" s="66">
        <f t="shared" si="0"/>
        <v>0</v>
      </c>
      <c r="J15" s="66">
        <f t="shared" si="1"/>
        <v>0</v>
      </c>
      <c r="K15"/>
      <c r="L15" s="72"/>
      <c r="M15" s="72"/>
      <c r="N15" s="67">
        <f t="shared" si="2"/>
        <v>0</v>
      </c>
      <c r="O15" s="67">
        <f t="shared" si="3"/>
        <v>0</v>
      </c>
    </row>
    <row r="16" spans="1:15">
      <c r="A16" s="9">
        <v>7</v>
      </c>
      <c r="B16" s="73" t="s">
        <v>111</v>
      </c>
      <c r="C16" s="12" t="s">
        <v>29</v>
      </c>
      <c r="D16" s="10">
        <v>4</v>
      </c>
      <c r="E16" s="10">
        <v>9</v>
      </c>
      <c r="F16" s="23"/>
      <c r="G16" s="23"/>
      <c r="H16" s="37"/>
      <c r="I16" s="66">
        <f t="shared" si="0"/>
        <v>0</v>
      </c>
      <c r="J16" s="66">
        <f t="shared" si="1"/>
        <v>0</v>
      </c>
      <c r="K16"/>
      <c r="L16" s="72"/>
      <c r="M16" s="72"/>
      <c r="N16" s="67">
        <f t="shared" si="2"/>
        <v>0</v>
      </c>
      <c r="O16" s="67">
        <f t="shared" si="3"/>
        <v>0</v>
      </c>
    </row>
    <row r="17" spans="1:15">
      <c r="A17" s="9">
        <v>8</v>
      </c>
      <c r="B17" s="73" t="s">
        <v>82</v>
      </c>
      <c r="C17" s="12" t="s">
        <v>29</v>
      </c>
      <c r="D17" s="10">
        <v>113</v>
      </c>
      <c r="E17" s="10">
        <v>50</v>
      </c>
      <c r="F17" s="23"/>
      <c r="G17" s="23"/>
      <c r="H17" s="37"/>
      <c r="I17" s="66">
        <f t="shared" si="0"/>
        <v>0</v>
      </c>
      <c r="J17" s="66">
        <f t="shared" si="1"/>
        <v>0</v>
      </c>
      <c r="K17"/>
      <c r="L17" s="72"/>
      <c r="M17" s="72"/>
      <c r="N17" s="67">
        <f t="shared" si="2"/>
        <v>0</v>
      </c>
      <c r="O17" s="67">
        <f t="shared" si="3"/>
        <v>0</v>
      </c>
    </row>
    <row r="18" spans="1:15">
      <c r="A18" s="9">
        <v>9</v>
      </c>
      <c r="B18" s="73" t="s">
        <v>81</v>
      </c>
      <c r="C18" s="12" t="s">
        <v>29</v>
      </c>
      <c r="D18" s="10">
        <v>4</v>
      </c>
      <c r="E18" s="10">
        <v>4</v>
      </c>
      <c r="F18" s="23"/>
      <c r="G18" s="23"/>
      <c r="H18" s="37"/>
      <c r="I18" s="66">
        <f t="shared" si="0"/>
        <v>0</v>
      </c>
      <c r="J18" s="66">
        <f t="shared" si="1"/>
        <v>0</v>
      </c>
      <c r="K18"/>
      <c r="L18" s="72"/>
      <c r="M18" s="72"/>
      <c r="N18" s="67">
        <f t="shared" si="2"/>
        <v>0</v>
      </c>
      <c r="O18" s="67">
        <f t="shared" si="3"/>
        <v>0</v>
      </c>
    </row>
    <row r="19" spans="1:15">
      <c r="A19" s="9">
        <v>10</v>
      </c>
      <c r="B19" s="73" t="s">
        <v>80</v>
      </c>
      <c r="C19" s="12" t="s">
        <v>29</v>
      </c>
      <c r="D19" s="10">
        <v>4</v>
      </c>
      <c r="E19" s="10">
        <v>1</v>
      </c>
      <c r="F19" s="23"/>
      <c r="G19" s="23"/>
      <c r="H19" s="37"/>
      <c r="I19" s="66">
        <f t="shared" si="0"/>
        <v>0</v>
      </c>
      <c r="J19" s="66">
        <f t="shared" si="1"/>
        <v>0</v>
      </c>
      <c r="K19"/>
      <c r="L19" s="72"/>
      <c r="M19" s="72"/>
      <c r="N19" s="67">
        <f t="shared" si="2"/>
        <v>0</v>
      </c>
      <c r="O19" s="67">
        <f t="shared" si="3"/>
        <v>0</v>
      </c>
    </row>
    <row r="20" spans="1:15">
      <c r="A20" s="9">
        <v>11</v>
      </c>
      <c r="B20" s="73" t="s">
        <v>79</v>
      </c>
      <c r="C20" s="12" t="s">
        <v>29</v>
      </c>
      <c r="D20" s="10">
        <v>4</v>
      </c>
      <c r="E20" s="10">
        <v>1</v>
      </c>
      <c r="F20" s="23"/>
      <c r="G20" s="23"/>
      <c r="H20" s="37"/>
      <c r="I20" s="66">
        <f t="shared" si="0"/>
        <v>0</v>
      </c>
      <c r="J20" s="66">
        <f t="shared" si="1"/>
        <v>0</v>
      </c>
      <c r="K20"/>
      <c r="L20" s="72"/>
      <c r="M20" s="72"/>
      <c r="N20" s="67">
        <f t="shared" si="2"/>
        <v>0</v>
      </c>
      <c r="O20" s="67">
        <f t="shared" si="3"/>
        <v>0</v>
      </c>
    </row>
    <row r="21" spans="1:15">
      <c r="K21"/>
      <c r="L21"/>
      <c r="M21"/>
      <c r="N21"/>
    </row>
    <row r="22" spans="1:15" ht="30" customHeight="1">
      <c r="K22"/>
      <c r="L22"/>
    </row>
    <row r="23" spans="1:15">
      <c r="K23"/>
      <c r="L23"/>
      <c r="M23"/>
      <c r="N23"/>
    </row>
    <row r="24" spans="1:15">
      <c r="K24"/>
      <c r="L24"/>
      <c r="M24"/>
      <c r="N24"/>
    </row>
    <row r="25" spans="1:15">
      <c r="L25"/>
      <c r="M25"/>
      <c r="N25"/>
    </row>
    <row r="26" spans="1:15">
      <c r="L26"/>
      <c r="M26"/>
    </row>
  </sheetData>
  <sheetProtection algorithmName="SHA-512" hashValue="JuRdRBxYJXF/XIJJ3R5WVjU0r5IFiR/TO4qee6U8TT354N7cIMzwbCOYPrk/0KrtD6kg27AJL6YWcqVMdNaFIg==" saltValue="MMSGFgFiOchg4qfgi8VSng=="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39997558519241921"/>
  </sheetPr>
  <dimension ref="A1:I6"/>
  <sheetViews>
    <sheetView workbookViewId="0">
      <selection activeCell="F16" sqref="F16"/>
    </sheetView>
  </sheetViews>
  <sheetFormatPr defaultRowHeight="15"/>
  <cols>
    <col min="1" max="1" width="4.85546875" style="2" customWidth="1"/>
    <col min="2" max="2" width="28.7109375" style="2" customWidth="1"/>
    <col min="3" max="3" width="14.7109375" style="2" customWidth="1"/>
    <col min="4" max="4" width="36.85546875" style="2" bestFit="1" customWidth="1"/>
    <col min="5" max="5" width="14.7109375" style="2" customWidth="1"/>
    <col min="6" max="6" width="28.7109375" style="2" customWidth="1"/>
    <col min="7" max="7" width="14.7109375" style="2" customWidth="1"/>
    <col min="8" max="8" width="28.7109375" style="2" customWidth="1"/>
    <col min="9" max="9" width="14.7109375" style="2" customWidth="1"/>
    <col min="10" max="16384" width="9.140625" style="2"/>
  </cols>
  <sheetData>
    <row r="1" spans="1:9" ht="30" customHeight="1" thickBot="1">
      <c r="A1" s="45"/>
      <c r="B1" s="45" t="s">
        <v>22</v>
      </c>
      <c r="C1" s="22"/>
      <c r="D1" s="18"/>
      <c r="E1" s="18"/>
      <c r="F1" s="18"/>
      <c r="G1" s="18"/>
      <c r="H1" s="18"/>
      <c r="I1" s="18"/>
    </row>
    <row r="2" spans="1:9" ht="50.25" thickBot="1">
      <c r="B2" s="39" t="s">
        <v>38</v>
      </c>
      <c r="C2" s="41" t="s">
        <v>17</v>
      </c>
    </row>
    <row r="3" spans="1:9" ht="30" customHeight="1" thickBot="1">
      <c r="B3" s="43" t="s">
        <v>43</v>
      </c>
      <c r="C3" s="47">
        <v>0.02</v>
      </c>
    </row>
    <row r="4" spans="1:9" ht="17.25" thickBot="1">
      <c r="B4" s="43" t="s">
        <v>27</v>
      </c>
      <c r="C4" s="47">
        <v>0.02</v>
      </c>
    </row>
    <row r="6" spans="1:9">
      <c r="A6" s="44"/>
    </row>
  </sheetData>
  <sheetProtection algorithmName="SHA-512" hashValue="t2Xqw3lQgGDwSzFO/XemFlTB7rUXRjLYl65NtxisXrgp+/jnuz1P6tqisVePYNAUQ8CS2MUJHIzAUdAa5c+55Q==" saltValue="JinUZn2TsoejouJiCmno+w==" spinCount="100000" sheet="1" objects="1" scenarios="1"/>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I10"/>
  <sheetViews>
    <sheetView showGridLines="0" zoomScale="80" zoomScaleNormal="80" workbookViewId="0">
      <selection activeCell="C5" sqref="C5"/>
    </sheetView>
  </sheetViews>
  <sheetFormatPr defaultRowHeight="15"/>
  <cols>
    <col min="1" max="1" width="2.42578125" style="2" customWidth="1"/>
    <col min="2" max="2" width="28.7109375" style="46" customWidth="1"/>
    <col min="3" max="3" width="23.28515625" style="46" customWidth="1"/>
    <col min="4" max="4" width="28.7109375" style="46" customWidth="1"/>
    <col min="5" max="5" width="14.7109375" style="46" customWidth="1"/>
    <col min="6" max="6" width="28.7109375" style="46" customWidth="1"/>
    <col min="7" max="7" width="14.7109375" style="46" customWidth="1"/>
    <col min="8" max="8" width="28.7109375" style="46" customWidth="1"/>
    <col min="9" max="9" width="14.7109375" style="46" customWidth="1"/>
    <col min="10" max="16384" width="9.140625" style="2"/>
  </cols>
  <sheetData>
    <row r="1" spans="2:9" ht="48.75" customHeight="1" thickBot="1">
      <c r="B1" s="123" t="s">
        <v>50</v>
      </c>
      <c r="C1" s="124" t="s">
        <v>65</v>
      </c>
      <c r="D1" s="17"/>
      <c r="E1" s="17"/>
      <c r="F1" s="17"/>
      <c r="G1" s="17"/>
      <c r="H1" s="18"/>
      <c r="I1" s="18"/>
    </row>
    <row r="2" spans="2:9" s="21" customFormat="1" ht="114.75" customHeight="1" thickBot="1">
      <c r="B2" s="244" t="s">
        <v>41</v>
      </c>
      <c r="C2" s="245"/>
      <c r="D2" s="242" t="s">
        <v>40</v>
      </c>
      <c r="E2" s="243"/>
      <c r="F2" s="19"/>
      <c r="G2" s="19"/>
      <c r="H2" s="20"/>
      <c r="I2" s="20"/>
    </row>
    <row r="3" spans="2:9" s="18" customFormat="1" ht="15" customHeight="1" thickBot="1">
      <c r="B3" s="22"/>
      <c r="C3" s="22"/>
    </row>
    <row r="4" spans="2:9" ht="50.25" thickBot="1">
      <c r="B4" s="39" t="s">
        <v>39</v>
      </c>
      <c r="C4" s="41" t="s">
        <v>17</v>
      </c>
      <c r="D4" s="2"/>
      <c r="E4" s="2"/>
      <c r="F4" s="2"/>
      <c r="G4" s="2"/>
      <c r="H4" s="2"/>
      <c r="I4" s="2"/>
    </row>
    <row r="5" spans="2:9" ht="35.1" customHeight="1" thickBot="1">
      <c r="B5" s="43" t="s">
        <v>44</v>
      </c>
      <c r="C5" s="42"/>
      <c r="D5" s="2"/>
      <c r="E5" s="2"/>
      <c r="F5" s="2"/>
      <c r="G5" s="2"/>
      <c r="H5" s="2"/>
      <c r="I5" s="2"/>
    </row>
    <row r="6" spans="2:9" ht="35.1" customHeight="1" thickBot="1">
      <c r="B6" s="43" t="s">
        <v>27</v>
      </c>
      <c r="C6" s="42"/>
      <c r="D6" s="2"/>
      <c r="E6" s="2"/>
      <c r="F6" s="2"/>
      <c r="G6" s="2"/>
      <c r="H6" s="2"/>
      <c r="I6" s="2"/>
    </row>
    <row r="7" spans="2:9">
      <c r="B7" s="2"/>
      <c r="C7" s="2"/>
      <c r="D7" s="2"/>
      <c r="E7" s="2"/>
      <c r="F7" s="2"/>
      <c r="G7" s="2"/>
      <c r="H7" s="2"/>
      <c r="I7" s="2"/>
    </row>
    <row r="8" spans="2:9">
      <c r="B8" s="2"/>
      <c r="C8" s="2"/>
      <c r="D8" s="2"/>
      <c r="E8" s="2"/>
      <c r="F8" s="2"/>
      <c r="G8" s="2"/>
      <c r="H8" s="2"/>
      <c r="I8" s="2"/>
    </row>
    <row r="9" spans="2:9" ht="49.5" customHeight="1"/>
    <row r="10" spans="2:9" s="44" customFormat="1">
      <c r="B10" s="46"/>
      <c r="C10" s="46"/>
      <c r="D10" s="46"/>
      <c r="E10" s="46"/>
      <c r="F10" s="46"/>
      <c r="G10" s="46"/>
      <c r="H10" s="46"/>
      <c r="I10" s="46"/>
    </row>
  </sheetData>
  <sheetProtection algorithmName="SHA-512" hashValue="14XJRGG3n0Uh0fag+dVf9fXgW2L+Lvnwi8E2PG+FekwLsyPfhJQV6vEBFGwnY+O6rUFreVXIzJNByjKManSUsQ==" saltValue="5Ge65EhV2KixuRxzRYLVKA==" spinCount="100000" sheet="1"/>
  <mergeCells count="2">
    <mergeCell ref="D2:E2"/>
    <mergeCell ref="B2:C2"/>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1 - Instructions</vt:lpstr>
      <vt:lpstr>2 - Region 1</vt:lpstr>
      <vt:lpstr>3 - Region 2</vt:lpstr>
      <vt:lpstr>4 - Region 3</vt:lpstr>
      <vt:lpstr>5- Region 4</vt:lpstr>
      <vt:lpstr>6 - Ex -Catalog </vt:lpstr>
      <vt:lpstr>7 - Catalog</vt:lpstr>
    </vt:vector>
  </TitlesOfParts>
  <Company>GEP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Elspeth Ong</dc:creator>
  <cp:lastModifiedBy>Adam Mamula</cp:lastModifiedBy>
  <cp:lastPrinted>2013-07-25T18:01:16Z</cp:lastPrinted>
  <dcterms:created xsi:type="dcterms:W3CDTF">2013-03-26T22:25:26Z</dcterms:created>
  <dcterms:modified xsi:type="dcterms:W3CDTF">2024-08-08T13:40:40Z</dcterms:modified>
</cp:coreProperties>
</file>